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30" activeTab="0"/>
  </bookViews>
  <sheets>
    <sheet name="Bieu 01 NSYT" sheetId="1" r:id="rId1"/>
    <sheet name="Bieu 02 chi YTDP" sheetId="2" r:id="rId2"/>
    <sheet name="Bieu 03 ND 43" sheetId="3" r:id="rId3"/>
    <sheet name="Bieu 04 LDLK" sheetId="4" r:id="rId4"/>
    <sheet name="Bieu 5 Vay von" sheetId="5" r:id="rId5"/>
    <sheet name="Biểu 6 tu nhan" sheetId="6" r:id="rId6"/>
    <sheet name="Bieu 7 HN KCB" sheetId="7" r:id="rId7"/>
    <sheet name="Bieu 8 TTra" sheetId="8" r:id="rId8"/>
  </sheets>
  <definedNames>
    <definedName name="_xlnm.Print_Area" localSheetId="0">'Bieu 01 NSYT'!$A$1:$M$28</definedName>
    <definedName name="_xlnm.Print_Area" localSheetId="1">'Bieu 02 chi YTDP'!$A$1:$M$18</definedName>
    <definedName name="_xlnm.Print_Area" localSheetId="2">'Bieu 03 ND 43'!$A$1:$M$40</definedName>
    <definedName name="_xlnm.Print_Titles" localSheetId="0">'Bieu 01 NSYT'!$4:$5</definedName>
    <definedName name="_xlnm.Print_Titles" localSheetId="2">'Bieu 03 ND 43'!$4:$5</definedName>
    <definedName name="_xlnm.Print_Titles" localSheetId="3">'Bieu 04 LDLK'!$A:$B,'Bieu 04 LDLK'!$4:$5</definedName>
    <definedName name="_xlnm.Print_Titles" localSheetId="4">'Bieu 5 Vay von'!$4:$5</definedName>
  </definedNames>
  <calcPr fullCalcOnLoad="1"/>
</workbook>
</file>

<file path=xl/sharedStrings.xml><?xml version="1.0" encoding="utf-8"?>
<sst xmlns="http://schemas.openxmlformats.org/spreadsheetml/2006/main" count="333" uniqueCount="178">
  <si>
    <t>Số TT</t>
  </si>
  <si>
    <t>Trong đó</t>
  </si>
  <si>
    <t>A</t>
  </si>
  <si>
    <t>B</t>
  </si>
  <si>
    <t>Triệu đồng</t>
  </si>
  <si>
    <t>Năm 2013</t>
  </si>
  <si>
    <t>Năm 2014</t>
  </si>
  <si>
    <t>Năm 2015</t>
  </si>
  <si>
    <t>Năm 2016</t>
  </si>
  <si>
    <t>Năm 2017</t>
  </si>
  <si>
    <t>Đơn vị: Triệu đồng</t>
  </si>
  <si>
    <t>Nội dung</t>
  </si>
  <si>
    <t>I</t>
  </si>
  <si>
    <t>II</t>
  </si>
  <si>
    <t>III</t>
  </si>
  <si>
    <t>Tổng số</t>
  </si>
  <si>
    <t>2.1</t>
  </si>
  <si>
    <t>2.2</t>
  </si>
  <si>
    <t>Tuyến tỉnh</t>
  </si>
  <si>
    <t>Tuyến huyện</t>
  </si>
  <si>
    <t>Biểu 01</t>
  </si>
  <si>
    <t>Biểu 02</t>
  </si>
  <si>
    <t>1.1</t>
  </si>
  <si>
    <t>1.2</t>
  </si>
  <si>
    <t>1.3</t>
  </si>
  <si>
    <t>1.4</t>
  </si>
  <si>
    <t>Đơn vị</t>
  </si>
  <si>
    <t xml:space="preserve">Thu BHYT </t>
  </si>
  <si>
    <t>2.3</t>
  </si>
  <si>
    <t>2.4</t>
  </si>
  <si>
    <t>3.1</t>
  </si>
  <si>
    <t>3.2</t>
  </si>
  <si>
    <t>Hệ số thu nhập tăng thêm</t>
  </si>
  <si>
    <t>Biểu 05</t>
  </si>
  <si>
    <t>Biểu 07</t>
  </si>
  <si>
    <t>Biểu 08</t>
  </si>
  <si>
    <t>Năm 2018</t>
  </si>
  <si>
    <t>Năm 2009</t>
  </si>
  <si>
    <t>Năm 2010</t>
  </si>
  <si>
    <t>Năm 2011</t>
  </si>
  <si>
    <t>Năm 2012</t>
  </si>
  <si>
    <t>Giai đoạn 2009-2018</t>
  </si>
  <si>
    <t>BÁO CÁO TÌNH HÌNH PHÂN BỔ NGÂN SÁCH SNYT CỦA ĐỊA PHƯƠNG GIAI ĐOẠN 2009-2018</t>
  </si>
  <si>
    <t>Tỉnh……………………</t>
  </si>
  <si>
    <t xml:space="preserve">Tổng số đơn vị có hệ số thu nhập tăng thêm ≥ 2 lần lương </t>
  </si>
  <si>
    <t>Tổng số đơn vị  có hệ số thu nhập tăng thêm lớn hơn  Từ ≥ 1 đến  &lt; 2 lần lương</t>
  </si>
  <si>
    <t>Tổng số đơn vị có hệ số thu nhập tăng thêm &lt; 1 lần lương</t>
  </si>
  <si>
    <t>Tổng số trích Quỹ PTHĐSN (của các đơn vị SNYT)</t>
  </si>
  <si>
    <t xml:space="preserve">Tổng nguồn thu </t>
  </si>
  <si>
    <t xml:space="preserve">Thu khác </t>
  </si>
  <si>
    <t>Tổng NSNN cấp hàng năm</t>
  </si>
  <si>
    <t>Chi đầu tư phát triển</t>
  </si>
  <si>
    <t>TỈNH……………………</t>
  </si>
  <si>
    <t>Tổng cộng</t>
  </si>
  <si>
    <t>Tổng</t>
  </si>
  <si>
    <t>Năm</t>
  </si>
  <si>
    <t>Bệnh viện tư nhân</t>
  </si>
  <si>
    <t>Phòng khám đa khoa</t>
  </si>
  <si>
    <t>Phòng khám chuyên khoa</t>
  </si>
  <si>
    <t>Cơ sở hành nghề Dược</t>
  </si>
  <si>
    <t>Cơ sở dịch vụ y tế khác</t>
  </si>
  <si>
    <t>Số cơ sở</t>
  </si>
  <si>
    <t>Giường bệnh</t>
  </si>
  <si>
    <t>Ghi chú</t>
  </si>
  <si>
    <t>Cộng 2009-2018</t>
  </si>
  <si>
    <t>Biểu 06</t>
  </si>
  <si>
    <t>Bác sỹ</t>
  </si>
  <si>
    <t>Y sỹ</t>
  </si>
  <si>
    <t>Điều dưỡng viên</t>
  </si>
  <si>
    <t>Hộ sinh viên</t>
  </si>
  <si>
    <t>Kỹ thuật viên</t>
  </si>
  <si>
    <t>Kỹ thuật viên Xét nghiệm</t>
  </si>
  <si>
    <t>Kỹ thuật viên CĐHA</t>
  </si>
  <si>
    <t>Lương y</t>
  </si>
  <si>
    <t>Người có Bài thuốc gia truyền, hoặc phương pháp chữa bệnh gia truyền</t>
  </si>
  <si>
    <t>BÁO CÁO SỐ LIỆU CẤP CHỨNG CHỈ HÀNH NGHỀ KHÁM BỆNH, CHỮA BỆNH GIAI ĐOẠN 2009-2018</t>
  </si>
  <si>
    <t>5.1</t>
  </si>
  <si>
    <t>5.2</t>
  </si>
  <si>
    <t>Khác</t>
  </si>
  <si>
    <t>Tổng số cơ sở kiểm tra</t>
  </si>
  <si>
    <t>Số cơ sở vi phạm</t>
  </si>
  <si>
    <t>Số tiền phạt</t>
  </si>
  <si>
    <t>Đơn vị: triệu đồng</t>
  </si>
  <si>
    <t>STT</t>
  </si>
  <si>
    <t>Tổng giá trị Đề án liên doanh liên kết (triệu đồng)</t>
  </si>
  <si>
    <t>Thời điểm bắt đầu thực hiện DA</t>
  </si>
  <si>
    <t>Thời gian thực hiện (số năm )</t>
  </si>
  <si>
    <t>Phương án phân chia thu nhập (nêu cụ thể)</t>
  </si>
  <si>
    <t>Vốn góp của đơn vị</t>
  </si>
  <si>
    <t>Vốn góp của CBVC</t>
  </si>
  <si>
    <t>Điều trị</t>
  </si>
  <si>
    <t>Đơn vị A</t>
  </si>
  <si>
    <t>Đề án 1</t>
  </si>
  <si>
    <t>Đề án 2</t>
  </si>
  <si>
    <t>Đơn vị B</t>
  </si>
  <si>
    <t>Tên dự án</t>
  </si>
  <si>
    <t>Thời gian thực hiện</t>
  </si>
  <si>
    <t>Tỉnh……………</t>
  </si>
  <si>
    <t>Biểu 04</t>
  </si>
  <si>
    <t>Tỉnh ……….</t>
  </si>
  <si>
    <t>TỔNG HỢP SỐ LIỆU CÁC DỰ ÁN VAY VỐN NGÂN HÀNG/CÔNG TY TÀI CHÍNH ĐẾN HẾT NĂM 2018</t>
  </si>
  <si>
    <t>Xét nghiệm</t>
  </si>
  <si>
    <t>C</t>
  </si>
  <si>
    <t>Tỷ lệ chi cho YTDP (B = C/A)</t>
  </si>
  <si>
    <t>TỔNG CHI SỰ NGHIỆP Y TẾ (A= (I) + (II)+(III))</t>
  </si>
  <si>
    <t>1=2+3+4</t>
  </si>
  <si>
    <t>Cơ quan  phê duyệt Đề án</t>
  </si>
  <si>
    <t>Chẩn đoán hình ảnh</t>
  </si>
  <si>
    <t>Từ nguồn NSNN</t>
  </si>
  <si>
    <t>Vay ngân hàng</t>
  </si>
  <si>
    <t>Khác (Quỹ PTHĐSN, nguồn thu,…)</t>
  </si>
  <si>
    <t>Tiền gốc</t>
  </si>
  <si>
    <t>Tiền Lãi</t>
  </si>
  <si>
    <t>2=3+4+5</t>
  </si>
  <si>
    <t>Dự án 1</t>
  </si>
  <si>
    <t>Dự án 2</t>
  </si>
  <si>
    <t>Số đã vay ngân hàng</t>
  </si>
  <si>
    <t>Chủng loại thiết bị (đánh dấu x cột tương ứng)</t>
  </si>
  <si>
    <t>Giá trị Hợp đồng vay đã ký NHPT</t>
  </si>
  <si>
    <t>Tổng mức đầu tư theo Đề án được duyệt</t>
  </si>
  <si>
    <t xml:space="preserve">BIỂU THỐNG KÊ SỐ LƯỢNG CƠ SỞ Y TẾ TƯ NHÂN GIAI ĐOẠN  2009 -2018 </t>
  </si>
  <si>
    <t xml:space="preserve">BÁO CÁO CÔNG TÁC THANH TRA, KIỂM TRA VÀ XỬ LÝ VI PHẠM HÀNH NGHỀ Y TẾ TƯ NHÂN
 GIAI ĐOẠN 2009 - 2018 </t>
  </si>
  <si>
    <t>Tên Đề án (ghi tên loại TTB thực hiện LDLK)</t>
  </si>
  <si>
    <t xml:space="preserve">TỔNG HỢP NGÂN SÁCH CHI Y TẾ GIAI ĐOẠN 2009 - 2018 </t>
  </si>
  <si>
    <t>Vốn NSNN</t>
  </si>
  <si>
    <t>Vốn Trái phiếu Chính phủ</t>
  </si>
  <si>
    <t>Vốn ODA</t>
  </si>
  <si>
    <t>Vốn Chương trình MTYT Quốc gia</t>
  </si>
  <si>
    <t>Chi mua thẻ và hỗ trợ mua thẻ BHYT cho các đối tượng chính sách</t>
  </si>
  <si>
    <t>Bổ sung có mục tiêu từ NSTW</t>
  </si>
  <si>
    <t>Từ nguồn ngân sách của địa phương</t>
  </si>
  <si>
    <t>Chi sự nghiệp y tế</t>
  </si>
  <si>
    <t>Thu Khám chữa bệnh</t>
  </si>
  <si>
    <t>Viện phí</t>
  </si>
  <si>
    <t>A= I + II</t>
  </si>
  <si>
    <t>Cách tính</t>
  </si>
  <si>
    <t>II= 1+2+3</t>
  </si>
  <si>
    <t>3= 3.1 + 3.2</t>
  </si>
  <si>
    <t>C= 1+2+3</t>
  </si>
  <si>
    <t>2= 2.1 + 2.2</t>
  </si>
  <si>
    <t>Ghi chú:</t>
  </si>
  <si>
    <t>CTMT Đầu tư phát triển hệ thống tổ chức y tế địa phương</t>
  </si>
  <si>
    <t>Các cơ sở khám bệnh, chữa bệnh</t>
  </si>
  <si>
    <t>Đơn vị tự bảo đảm chi thường xuyên và chi đầu tư</t>
  </si>
  <si>
    <t>Đơn vị tự bảo đảm chi thường xuyên</t>
  </si>
  <si>
    <t>Đơn vị do Nhà nước bảo đảm chi thường xuyên</t>
  </si>
  <si>
    <t>Đơn vị tự bảo đảm một phần chi thường xuyên</t>
  </si>
  <si>
    <t>Các cơ sở Y tế dự phòng</t>
  </si>
  <si>
    <t>Tổng cộng các đơn vị sự nghiệp</t>
  </si>
  <si>
    <t>Các bệnh viện huyện</t>
  </si>
  <si>
    <t>Các Trung tâm y tế dự phòng huyện</t>
  </si>
  <si>
    <t>D</t>
  </si>
  <si>
    <t>Chi khám chữa bệnh</t>
  </si>
  <si>
    <t>Chi Y tế dự phòng</t>
  </si>
  <si>
    <t>Chi cho Trạm y tế xã, Phường, Thị trấn</t>
  </si>
  <si>
    <t>11= 1+…+10</t>
  </si>
  <si>
    <t>Tổng chi cho y tế dự phòng C=(I.2)+(II.2)+(III)</t>
  </si>
  <si>
    <t>TỔNG HỢP CÁC ĐỀ ÁN LIÊN DOANH LIÊN KẾT CÒN HIỆU LỰC ĐẾN HẾT NĂM 2018</t>
  </si>
  <si>
    <t xml:space="preserve"> Hình thức thực hiện (đánh dấu x)</t>
  </si>
  <si>
    <t>Nhà đầu tư góp vốn TTB</t>
  </si>
  <si>
    <t>Nhà đầu tư góp vốn bằng tiền</t>
  </si>
  <si>
    <t>Vốn của nhà đầu tư</t>
  </si>
  <si>
    <t>Số vốn đã thực hiện đến hết năm 2018</t>
  </si>
  <si>
    <t>Lãi suất vay</t>
  </si>
  <si>
    <t>12= 13+14</t>
  </si>
  <si>
    <t xml:space="preserve"> </t>
  </si>
  <si>
    <t>Đối với chỉ tiêu "Chi Chương trình MTYT Quốc gia": Giai đoạn 2009 - 2015 lấy số liệu của các chương trình mục tiêu y tế Quốc gia; Giai đoạn 2016 - 2018 lấy theo số liệu của Chương trình mục tiêu Y tế - Dân số</t>
  </si>
  <si>
    <r>
      <rPr>
        <b/>
        <sz val="14"/>
        <rFont val="Times New Roman"/>
        <family val="1"/>
      </rPr>
      <t>Ghi chú:</t>
    </r>
    <r>
      <rPr>
        <sz val="14"/>
        <rFont val="Times New Roman"/>
        <family val="1"/>
      </rPr>
      <t xml:space="preserve"> Số liệu báo cáo bao gồm cả kinh phí chi Phòng chống dịch, chi thường xuyên của Chương trình mục tiêu quốc gia; Các nhiệm vụ tính cho YTDP theo hướng dẫn tại Thông tư số 09/2014/TT-BTC-BYT ngày 26/02/2014 về quy định nội dung, nhiệm vụ chi y tế dự phòng.</t>
    </r>
  </si>
  <si>
    <t>I= 1+2+3+4+5</t>
  </si>
  <si>
    <t>Biểu 03</t>
  </si>
  <si>
    <t>Chi Sự nghiệp y tế (cấp cho các đơn vị SNYT do địa phương quản lý)</t>
  </si>
  <si>
    <t>Chi Chương trình mục tiêu y tế dân số</t>
  </si>
  <si>
    <t>Thu Phí/lệ phí y tế dự phòng, kiểm nghiệm…</t>
  </si>
  <si>
    <t xml:space="preserve">BÁO CÁO KẾT QUẢ PHÂN LOẠI TỰ CHỦ TÀI CHÍNH THEO NGHỊ ĐỊNH 43/2006/NĐ-CP CỦA CHÍNH PHỦ </t>
  </si>
  <si>
    <t>Các huyện chưa thực hiện mô hình TTYT đa chức năng</t>
  </si>
  <si>
    <t>Các huyện đã thực hiện mô hình TTYT đa chức năng</t>
  </si>
  <si>
    <t>Đã trả Ngân hàng đến 31/12/2018</t>
  </si>
  <si>
    <t>Cột 11: trường hợp có nhiều Hợp đồng vay vốn có mức lãi suất khác nhau đề nghị thống kê mức lãi suất thấp nhất và cao nhất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</si>
</sst>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\-#,##0;&quot;&quot;;@"/>
    <numFmt numFmtId="177" formatCode="#,##0.0"/>
    <numFmt numFmtId="178" formatCode="#,##0.000"/>
    <numFmt numFmtId="179" formatCode="#,##0.0000"/>
    <numFmt numFmtId="180" formatCode="#,##0.00000"/>
    <numFmt numFmtId="181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name val=".VnTime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7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14" fillId="0" borderId="0" xfId="58" applyFont="1" applyAlignment="1">
      <alignment horizontal="left"/>
      <protection/>
    </xf>
    <xf numFmtId="0" fontId="14" fillId="0" borderId="10" xfId="58" applyFont="1" applyBorder="1" applyAlignment="1">
      <alignment horizontal="center"/>
      <protection/>
    </xf>
    <xf numFmtId="0" fontId="14" fillId="0" borderId="11" xfId="58" applyFont="1" applyBorder="1" applyAlignment="1">
      <alignment horizontal="center"/>
      <protection/>
    </xf>
    <xf numFmtId="0" fontId="7" fillId="0" borderId="12" xfId="58" applyFont="1" applyBorder="1">
      <alignment/>
      <protection/>
    </xf>
    <xf numFmtId="0" fontId="2" fillId="0" borderId="0" xfId="58" applyFont="1">
      <alignment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5" fillId="0" borderId="0" xfId="58" applyFont="1">
      <alignment/>
      <protection/>
    </xf>
    <xf numFmtId="177" fontId="8" fillId="0" borderId="15" xfId="58" applyNumberFormat="1" applyFont="1" applyBorder="1">
      <alignment/>
      <protection/>
    </xf>
    <xf numFmtId="177" fontId="9" fillId="0" borderId="15" xfId="58" applyNumberFormat="1" applyFont="1" applyBorder="1">
      <alignment/>
      <protection/>
    </xf>
    <xf numFmtId="177" fontId="9" fillId="0" borderId="11" xfId="58" applyNumberFormat="1" applyFont="1" applyBorder="1" quotePrefix="1">
      <alignment/>
      <protection/>
    </xf>
    <xf numFmtId="0" fontId="7" fillId="0" borderId="10" xfId="58" applyFont="1" applyBorder="1" applyAlignment="1">
      <alignment horizontal="justify" wrapText="1"/>
      <protection/>
    </xf>
    <xf numFmtId="0" fontId="14" fillId="0" borderId="10" xfId="58" applyFont="1" applyBorder="1" applyAlignment="1">
      <alignment horizontal="justify" wrapText="1"/>
      <protection/>
    </xf>
    <xf numFmtId="0" fontId="3" fillId="0" borderId="0" xfId="58" applyFont="1">
      <alignment/>
      <protection/>
    </xf>
    <xf numFmtId="0" fontId="3" fillId="0" borderId="0" xfId="61" applyFont="1" applyAlignment="1">
      <alignment horizontal="left"/>
      <protection/>
    </xf>
    <xf numFmtId="0" fontId="11" fillId="0" borderId="0" xfId="61" applyFont="1">
      <alignment/>
      <protection/>
    </xf>
    <xf numFmtId="0" fontId="3" fillId="0" borderId="0" xfId="61" applyFont="1">
      <alignment/>
      <protection/>
    </xf>
    <xf numFmtId="0" fontId="12" fillId="0" borderId="0" xfId="61" applyFont="1">
      <alignment/>
      <protection/>
    </xf>
    <xf numFmtId="0" fontId="7" fillId="0" borderId="0" xfId="6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14" fillId="0" borderId="0" xfId="61" applyFont="1" applyAlignment="1">
      <alignment horizontal="left"/>
      <protection/>
    </xf>
    <xf numFmtId="0" fontId="7" fillId="0" borderId="16" xfId="61" applyFont="1" applyBorder="1" applyAlignment="1">
      <alignment horizontal="center"/>
      <protection/>
    </xf>
    <xf numFmtId="0" fontId="17" fillId="0" borderId="16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7" fillId="0" borderId="13" xfId="61" applyFont="1" applyBorder="1" applyAlignment="1">
      <alignment horizontal="center"/>
      <protection/>
    </xf>
    <xf numFmtId="0" fontId="2" fillId="0" borderId="17" xfId="61" applyFont="1" applyBorder="1" applyAlignment="1">
      <alignment/>
      <protection/>
    </xf>
    <xf numFmtId="0" fontId="7" fillId="0" borderId="17" xfId="61" applyFont="1" applyBorder="1" applyAlignment="1">
      <alignment horizontal="center"/>
      <protection/>
    </xf>
    <xf numFmtId="3" fontId="9" fillId="0" borderId="17" xfId="61" applyNumberFormat="1" applyFont="1" applyBorder="1" applyAlignment="1" quotePrefix="1">
      <alignment/>
      <protection/>
    </xf>
    <xf numFmtId="3" fontId="9" fillId="0" borderId="13" xfId="61" applyNumberFormat="1" applyFont="1" applyBorder="1" applyAlignment="1" quotePrefix="1">
      <alignment/>
      <protection/>
    </xf>
    <xf numFmtId="0" fontId="2" fillId="0" borderId="0" xfId="61" applyFont="1">
      <alignment/>
      <protection/>
    </xf>
    <xf numFmtId="0" fontId="14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15" xfId="61" applyFont="1" applyBorder="1" applyAlignment="1">
      <alignment horizontal="center"/>
      <protection/>
    </xf>
    <xf numFmtId="3" fontId="9" fillId="0" borderId="15" xfId="61" applyNumberFormat="1" applyFont="1" applyBorder="1" applyAlignment="1">
      <alignment horizontal="right"/>
      <protection/>
    </xf>
    <xf numFmtId="0" fontId="14" fillId="0" borderId="15" xfId="61" applyFont="1" applyBorder="1" applyAlignment="1">
      <alignment horizontal="center"/>
      <protection/>
    </xf>
    <xf numFmtId="0" fontId="14" fillId="0" borderId="16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20" fillId="0" borderId="16" xfId="61" applyFont="1" applyBorder="1" applyAlignment="1">
      <alignment horizontal="center"/>
      <protection/>
    </xf>
    <xf numFmtId="0" fontId="7" fillId="33" borderId="10" xfId="0" applyFont="1" applyFill="1" applyBorder="1" applyAlignment="1">
      <alignment horizontal="justify"/>
    </xf>
    <xf numFmtId="0" fontId="14" fillId="0" borderId="16" xfId="61" applyFont="1" applyBorder="1" applyAlignment="1">
      <alignment horizontal="left" wrapText="1"/>
      <protection/>
    </xf>
    <xf numFmtId="0" fontId="63" fillId="0" borderId="16" xfId="61" applyFont="1" applyBorder="1" applyAlignment="1">
      <alignment horizontal="justify" wrapText="1"/>
      <protection/>
    </xf>
    <xf numFmtId="3" fontId="9" fillId="0" borderId="16" xfId="61" applyNumberFormat="1" applyFont="1" applyBorder="1" applyAlignment="1">
      <alignment horizontal="right"/>
      <protection/>
    </xf>
    <xf numFmtId="0" fontId="14" fillId="0" borderId="16" xfId="61" applyFont="1" applyBorder="1" applyAlignment="1">
      <alignment horizontal="justify" wrapText="1"/>
      <protection/>
    </xf>
    <xf numFmtId="0" fontId="18" fillId="0" borderId="16" xfId="61" applyFont="1" applyBorder="1" applyAlignment="1">
      <alignment horizontal="center"/>
      <protection/>
    </xf>
    <xf numFmtId="3" fontId="8" fillId="0" borderId="16" xfId="61" applyNumberFormat="1" applyFont="1" applyBorder="1" applyAlignment="1">
      <alignment horizontal="right"/>
      <protection/>
    </xf>
    <xf numFmtId="0" fontId="64" fillId="0" borderId="16" xfId="61" applyFont="1" applyBorder="1" applyAlignment="1">
      <alignment horizontal="justify" wrapText="1"/>
      <protection/>
    </xf>
    <xf numFmtId="0" fontId="15" fillId="0" borderId="0" xfId="61" applyFont="1">
      <alignment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center" wrapText="1"/>
      <protection/>
    </xf>
    <xf numFmtId="0" fontId="5" fillId="0" borderId="0" xfId="58" applyFont="1">
      <alignment/>
      <protection/>
    </xf>
    <xf numFmtId="0" fontId="14" fillId="0" borderId="15" xfId="61" applyFont="1" applyBorder="1" applyAlignment="1">
      <alignment horizontal="left"/>
      <protection/>
    </xf>
    <xf numFmtId="3" fontId="8" fillId="0" borderId="15" xfId="61" applyNumberFormat="1" applyFont="1" applyBorder="1" applyAlignment="1">
      <alignment horizontal="right"/>
      <protection/>
    </xf>
    <xf numFmtId="0" fontId="18" fillId="0" borderId="15" xfId="61" applyFont="1" applyBorder="1" applyAlignment="1">
      <alignment horizontal="center"/>
      <protection/>
    </xf>
    <xf numFmtId="0" fontId="7" fillId="0" borderId="15" xfId="61" applyFont="1" applyBorder="1" applyAlignment="1">
      <alignment horizontal="left"/>
      <protection/>
    </xf>
    <xf numFmtId="0" fontId="7" fillId="0" borderId="15" xfId="61" applyFont="1" applyBorder="1" applyAlignment="1">
      <alignment horizontal="left" wrapText="1"/>
      <protection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justify" wrapText="1"/>
      <protection/>
    </xf>
    <xf numFmtId="3" fontId="5" fillId="0" borderId="15" xfId="58" applyNumberFormat="1" applyFont="1" applyBorder="1" applyAlignment="1">
      <alignment horizontal="right"/>
      <protection/>
    </xf>
    <xf numFmtId="0" fontId="5" fillId="0" borderId="14" xfId="58" applyFont="1" applyBorder="1" applyAlignment="1">
      <alignment horizontal="center"/>
      <protection/>
    </xf>
    <xf numFmtId="0" fontId="3" fillId="0" borderId="14" xfId="58" applyFont="1" applyBorder="1" applyAlignment="1">
      <alignment horizontal="justify" wrapText="1"/>
      <protection/>
    </xf>
    <xf numFmtId="3" fontId="3" fillId="0" borderId="14" xfId="58" applyNumberFormat="1" applyFont="1" applyBorder="1" applyAlignment="1">
      <alignment horizontal="right" wrapText="1"/>
      <protection/>
    </xf>
    <xf numFmtId="0" fontId="5" fillId="0" borderId="15" xfId="61" applyFont="1" applyBorder="1" applyAlignment="1">
      <alignment horizontal="center"/>
      <protection/>
    </xf>
    <xf numFmtId="0" fontId="5" fillId="0" borderId="15" xfId="61" applyFont="1" applyBorder="1" applyAlignment="1">
      <alignment horizontal="left"/>
      <protection/>
    </xf>
    <xf numFmtId="3" fontId="5" fillId="0" borderId="15" xfId="61" applyNumberFormat="1" applyFont="1" applyBorder="1" applyAlignment="1">
      <alignment horizontal="right"/>
      <protection/>
    </xf>
    <xf numFmtId="0" fontId="5" fillId="0" borderId="15" xfId="61" applyFont="1" applyBorder="1" applyAlignment="1">
      <alignment horizontal="left" wrapText="1"/>
      <protection/>
    </xf>
    <xf numFmtId="0" fontId="5" fillId="0" borderId="15" xfId="61" applyFont="1" applyBorder="1" applyAlignment="1" quotePrefix="1">
      <alignment horizontal="left"/>
      <protection/>
    </xf>
    <xf numFmtId="3" fontId="3" fillId="0" borderId="15" xfId="61" applyNumberFormat="1" applyFont="1" applyBorder="1" applyAlignment="1">
      <alignment horizontal="right"/>
      <protection/>
    </xf>
    <xf numFmtId="0" fontId="5" fillId="33" borderId="10" xfId="0" applyFont="1" applyFill="1" applyBorder="1" applyAlignment="1" quotePrefix="1">
      <alignment horizontal="justify"/>
    </xf>
    <xf numFmtId="0" fontId="5" fillId="33" borderId="10" xfId="0" applyFont="1" applyFill="1" applyBorder="1" applyAlignment="1" quotePrefix="1">
      <alignment horizontal="left"/>
    </xf>
    <xf numFmtId="0" fontId="5" fillId="0" borderId="14" xfId="61" applyFont="1" applyBorder="1" applyAlignment="1">
      <alignment horizontal="center"/>
      <protection/>
    </xf>
    <xf numFmtId="0" fontId="3" fillId="33" borderId="14" xfId="0" applyFont="1" applyFill="1" applyBorder="1" applyAlignment="1">
      <alignment horizontal="center"/>
    </xf>
    <xf numFmtId="3" fontId="3" fillId="0" borderId="14" xfId="61" applyNumberFormat="1" applyFont="1" applyBorder="1" applyAlignment="1">
      <alignment horizontal="right"/>
      <protection/>
    </xf>
    <xf numFmtId="0" fontId="5" fillId="0" borderId="11" xfId="61" applyFont="1" applyBorder="1" applyAlignment="1">
      <alignment horizontal="center"/>
      <protection/>
    </xf>
    <xf numFmtId="0" fontId="5" fillId="0" borderId="11" xfId="61" applyFont="1" applyBorder="1" applyAlignment="1" quotePrefix="1">
      <alignment horizontal="left"/>
      <protection/>
    </xf>
    <xf numFmtId="3" fontId="5" fillId="0" borderId="11" xfId="61" applyNumberFormat="1" applyFont="1" applyBorder="1" applyAlignment="1">
      <alignment horizontal="right"/>
      <protection/>
    </xf>
    <xf numFmtId="3" fontId="3" fillId="0" borderId="11" xfId="61" applyNumberFormat="1" applyFont="1" applyBorder="1" applyAlignment="1">
      <alignment horizontal="right"/>
      <protection/>
    </xf>
    <xf numFmtId="3" fontId="14" fillId="0" borderId="0" xfId="59" applyNumberFormat="1" applyFont="1" applyFill="1" applyAlignment="1">
      <alignment horizontal="left" vertical="center"/>
      <protection/>
    </xf>
    <xf numFmtId="3" fontId="7" fillId="0" borderId="0" xfId="59" applyNumberFormat="1" applyFont="1" applyFill="1" applyAlignment="1">
      <alignment vertical="center"/>
      <protection/>
    </xf>
    <xf numFmtId="3" fontId="7" fillId="0" borderId="0" xfId="59" applyNumberFormat="1" applyFont="1" applyFill="1" applyAlignment="1">
      <alignment horizontal="center" vertical="center"/>
      <protection/>
    </xf>
    <xf numFmtId="4" fontId="7" fillId="0" borderId="0" xfId="59" applyNumberFormat="1" applyFont="1" applyFill="1" applyAlignment="1">
      <alignment horizontal="center" vertical="center"/>
      <protection/>
    </xf>
    <xf numFmtId="3" fontId="7" fillId="0" borderId="0" xfId="62" applyNumberFormat="1" applyFont="1" applyFill="1" applyAlignment="1">
      <alignment vertical="center"/>
      <protection/>
    </xf>
    <xf numFmtId="4" fontId="7" fillId="0" borderId="0" xfId="59" applyNumberFormat="1" applyFont="1" applyFill="1" applyAlignment="1">
      <alignment vertical="center"/>
      <protection/>
    </xf>
    <xf numFmtId="3" fontId="14" fillId="0" borderId="14" xfId="59" applyNumberFormat="1" applyFont="1" applyFill="1" applyBorder="1" applyAlignment="1">
      <alignment horizontal="center" vertical="center" wrapText="1"/>
      <protection/>
    </xf>
    <xf numFmtId="3" fontId="14" fillId="0" borderId="18" xfId="59" applyNumberFormat="1" applyFont="1" applyFill="1" applyBorder="1" applyAlignment="1">
      <alignment horizontal="center" vertical="center" wrapText="1"/>
      <protection/>
    </xf>
    <xf numFmtId="3" fontId="14" fillId="0" borderId="0" xfId="62" applyNumberFormat="1" applyFont="1" applyFill="1" applyAlignment="1">
      <alignment vertical="center"/>
      <protection/>
    </xf>
    <xf numFmtId="3" fontId="14" fillId="0" borderId="13" xfId="59" applyNumberFormat="1" applyFont="1" applyFill="1" applyBorder="1" applyAlignment="1">
      <alignment horizontal="center" vertical="center" wrapText="1"/>
      <protection/>
    </xf>
    <xf numFmtId="3" fontId="14" fillId="0" borderId="0" xfId="62" applyNumberFormat="1" applyFont="1" applyFill="1" applyAlignment="1">
      <alignment horizontal="center" vertical="center" wrapText="1"/>
      <protection/>
    </xf>
    <xf numFmtId="3" fontId="14" fillId="0" borderId="19" xfId="59" applyNumberFormat="1" applyFont="1" applyFill="1" applyBorder="1" applyAlignment="1">
      <alignment horizontal="center" vertical="center" wrapText="1"/>
      <protection/>
    </xf>
    <xf numFmtId="3" fontId="14" fillId="0" borderId="19" xfId="59" applyNumberFormat="1" applyFont="1" applyFill="1" applyBorder="1" applyAlignment="1">
      <alignment vertical="center" wrapText="1"/>
      <protection/>
    </xf>
    <xf numFmtId="3" fontId="14" fillId="0" borderId="15" xfId="59" applyNumberFormat="1" applyFont="1" applyFill="1" applyBorder="1" applyAlignment="1">
      <alignment horizontal="center" vertical="center" wrapText="1"/>
      <protection/>
    </xf>
    <xf numFmtId="3" fontId="14" fillId="0" borderId="15" xfId="59" applyNumberFormat="1" applyFont="1" applyFill="1" applyBorder="1" applyAlignment="1">
      <alignment vertical="center" wrapText="1"/>
      <protection/>
    </xf>
    <xf numFmtId="3" fontId="5" fillId="0" borderId="16" xfId="60" applyNumberFormat="1" applyFont="1" applyFill="1" applyBorder="1" applyAlignment="1">
      <alignment horizontal="center" vertical="center" wrapText="1"/>
      <protection/>
    </xf>
    <xf numFmtId="3" fontId="5" fillId="0" borderId="16" xfId="60" applyNumberFormat="1" applyFont="1" applyFill="1" applyBorder="1" applyAlignment="1">
      <alignment vertical="center" wrapText="1"/>
      <protection/>
    </xf>
    <xf numFmtId="181" fontId="22" fillId="0" borderId="16" xfId="44" applyNumberFormat="1" applyFont="1" applyFill="1" applyBorder="1" applyAlignment="1">
      <alignment vertical="center" wrapText="1"/>
    </xf>
    <xf numFmtId="0" fontId="5" fillId="0" borderId="16" xfId="60" applyNumberFormat="1" applyFont="1" applyFill="1" applyBorder="1" applyAlignment="1">
      <alignment horizontal="center" vertical="center" wrapText="1"/>
      <protection/>
    </xf>
    <xf numFmtId="0" fontId="22" fillId="0" borderId="16" xfId="60" applyFont="1" applyFill="1" applyBorder="1" applyAlignment="1">
      <alignment horizontal="center" vertical="center" wrapText="1"/>
      <protection/>
    </xf>
    <xf numFmtId="0" fontId="22" fillId="0" borderId="16" xfId="60" applyFont="1" applyFill="1" applyBorder="1" applyAlignment="1">
      <alignment vertical="center" wrapText="1"/>
      <protection/>
    </xf>
    <xf numFmtId="3" fontId="3" fillId="0" borderId="16" xfId="60" applyNumberFormat="1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3" fontId="5" fillId="0" borderId="11" xfId="60" applyNumberFormat="1" applyFont="1" applyFill="1" applyBorder="1" applyAlignment="1">
      <alignment vertical="center" wrapText="1"/>
      <protection/>
    </xf>
    <xf numFmtId="181" fontId="22" fillId="0" borderId="11" xfId="44" applyNumberFormat="1" applyFont="1" applyFill="1" applyBorder="1" applyAlignment="1">
      <alignment vertical="center" wrapText="1"/>
    </xf>
    <xf numFmtId="0" fontId="5" fillId="0" borderId="11" xfId="60" applyNumberFormat="1" applyFont="1" applyFill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vertical="center" wrapText="1"/>
      <protection/>
    </xf>
    <xf numFmtId="3" fontId="7" fillId="0" borderId="0" xfId="62" applyNumberFormat="1" applyFont="1" applyFill="1" applyAlignment="1">
      <alignment horizontal="center" vertical="center"/>
      <protection/>
    </xf>
    <xf numFmtId="3" fontId="7" fillId="0" borderId="0" xfId="59" applyNumberFormat="1" applyFont="1" applyFill="1" applyAlignment="1">
      <alignment horizontal="right" vertical="center"/>
      <protection/>
    </xf>
    <xf numFmtId="0" fontId="14" fillId="0" borderId="0" xfId="62" applyFont="1">
      <alignment/>
      <protection/>
    </xf>
    <xf numFmtId="0" fontId="7" fillId="0" borderId="0" xfId="62" applyFont="1">
      <alignment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vertical="center"/>
      <protection/>
    </xf>
    <xf numFmtId="177" fontId="7" fillId="0" borderId="16" xfId="62" applyNumberFormat="1" applyFont="1" applyFill="1" applyBorder="1" applyAlignment="1">
      <alignment horizontal="right" vertical="center"/>
      <protection/>
    </xf>
    <xf numFmtId="177" fontId="7" fillId="0" borderId="16" xfId="62" applyNumberFormat="1" applyFont="1" applyFill="1" applyBorder="1" applyAlignment="1">
      <alignment vertical="center"/>
      <protection/>
    </xf>
    <xf numFmtId="0" fontId="7" fillId="0" borderId="0" xfId="62" applyFont="1" applyFill="1">
      <alignment/>
      <protection/>
    </xf>
    <xf numFmtId="177" fontId="7" fillId="0" borderId="15" xfId="62" applyNumberFormat="1" applyFont="1" applyFill="1" applyBorder="1" applyAlignment="1">
      <alignment horizontal="right" vertical="center"/>
      <protection/>
    </xf>
    <xf numFmtId="0" fontId="12" fillId="0" borderId="16" xfId="62" applyFont="1" applyFill="1" applyBorder="1" applyAlignment="1">
      <alignment horizontal="center" vertical="center"/>
      <protection/>
    </xf>
    <xf numFmtId="177" fontId="12" fillId="0" borderId="16" xfId="62" applyNumberFormat="1" applyFont="1" applyFill="1" applyBorder="1" applyAlignment="1">
      <alignment horizontal="right" vertical="center" wrapText="1"/>
      <protection/>
    </xf>
    <xf numFmtId="177" fontId="7" fillId="0" borderId="16" xfId="62" applyNumberFormat="1" applyFont="1" applyFill="1" applyBorder="1">
      <alignment/>
      <protection/>
    </xf>
    <xf numFmtId="0" fontId="7" fillId="0" borderId="16" xfId="62" applyFont="1" applyFill="1" applyBorder="1" applyAlignment="1">
      <alignment vertical="center" wrapText="1"/>
      <protection/>
    </xf>
    <xf numFmtId="177" fontId="7" fillId="0" borderId="16" xfId="62" applyNumberFormat="1" applyFont="1" applyFill="1" applyBorder="1" applyAlignment="1">
      <alignment horizontal="right" vertical="center" wrapText="1"/>
      <protection/>
    </xf>
    <xf numFmtId="177" fontId="7" fillId="0" borderId="16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/>
      <protection/>
    </xf>
    <xf numFmtId="0" fontId="12" fillId="0" borderId="16" xfId="62" applyFont="1" applyBorder="1" applyAlignment="1">
      <alignment horizontal="center" vertical="center"/>
      <protection/>
    </xf>
    <xf numFmtId="177" fontId="7" fillId="0" borderId="16" xfId="62" applyNumberFormat="1" applyFont="1" applyBorder="1" applyAlignment="1">
      <alignment horizontal="center" vertical="center"/>
      <protection/>
    </xf>
    <xf numFmtId="177" fontId="12" fillId="0" borderId="16" xfId="62" applyNumberFormat="1" applyFont="1" applyBorder="1" applyAlignment="1">
      <alignment horizontal="center" vertical="center" wrapText="1"/>
      <protection/>
    </xf>
    <xf numFmtId="177" fontId="7" fillId="0" borderId="16" xfId="62" applyNumberFormat="1" applyFont="1" applyBorder="1">
      <alignment/>
      <protection/>
    </xf>
    <xf numFmtId="0" fontId="12" fillId="0" borderId="11" xfId="62" applyFont="1" applyBorder="1" applyAlignment="1">
      <alignment horizontal="center" vertical="center"/>
      <protection/>
    </xf>
    <xf numFmtId="177" fontId="7" fillId="0" borderId="13" xfId="62" applyNumberFormat="1" applyFont="1" applyBorder="1" applyAlignment="1">
      <alignment horizontal="right" vertical="center"/>
      <protection/>
    </xf>
    <xf numFmtId="177" fontId="7" fillId="0" borderId="11" xfId="62" applyNumberFormat="1" applyFont="1" applyBorder="1" applyAlignment="1">
      <alignment horizontal="right" vertical="center"/>
      <protection/>
    </xf>
    <xf numFmtId="177" fontId="12" fillId="0" borderId="13" xfId="62" applyNumberFormat="1" applyFont="1" applyBorder="1" applyAlignment="1">
      <alignment vertical="center" wrapText="1"/>
      <protection/>
    </xf>
    <xf numFmtId="177" fontId="7" fillId="0" borderId="11" xfId="62" applyNumberFormat="1" applyFont="1" applyBorder="1">
      <alignment/>
      <protection/>
    </xf>
    <xf numFmtId="0" fontId="3" fillId="0" borderId="0" xfId="58" applyFont="1" applyAlignment="1">
      <alignment horizontal="center"/>
      <protection/>
    </xf>
    <xf numFmtId="3" fontId="3" fillId="0" borderId="0" xfId="59" applyNumberFormat="1" applyFont="1" applyFill="1" applyAlignment="1">
      <alignment horizontal="center" vertical="center"/>
      <protection/>
    </xf>
    <xf numFmtId="3" fontId="7" fillId="0" borderId="20" xfId="62" applyNumberFormat="1" applyFont="1" applyFill="1" applyBorder="1" applyAlignment="1">
      <alignment vertical="center"/>
      <protection/>
    </xf>
    <xf numFmtId="177" fontId="8" fillId="0" borderId="15" xfId="58" applyNumberFormat="1" applyFont="1" applyBorder="1" applyAlignment="1">
      <alignment horizontal="right"/>
      <protection/>
    </xf>
    <xf numFmtId="0" fontId="7" fillId="0" borderId="15" xfId="62" applyFont="1" applyFill="1" applyBorder="1" applyAlignment="1">
      <alignment vertical="center"/>
      <protection/>
    </xf>
    <xf numFmtId="177" fontId="7" fillId="0" borderId="15" xfId="62" applyNumberFormat="1" applyFont="1" applyFill="1" applyBorder="1" applyAlignment="1">
      <alignment vertical="center"/>
      <protection/>
    </xf>
    <xf numFmtId="3" fontId="9" fillId="0" borderId="14" xfId="59" applyNumberFormat="1" applyFont="1" applyFill="1" applyBorder="1" applyAlignment="1">
      <alignment horizontal="center" vertical="center" wrapText="1"/>
      <protection/>
    </xf>
    <xf numFmtId="3" fontId="9" fillId="0" borderId="13" xfId="59" applyNumberFormat="1" applyFont="1" applyFill="1" applyBorder="1" applyAlignment="1">
      <alignment horizontal="center" vertical="center" wrapText="1"/>
      <protection/>
    </xf>
    <xf numFmtId="3" fontId="7" fillId="0" borderId="20" xfId="62" applyNumberFormat="1" applyFont="1" applyFill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15" fillId="0" borderId="16" xfId="62" applyFont="1" applyFill="1" applyBorder="1" applyAlignment="1">
      <alignment horizontal="center" vertical="center"/>
      <protection/>
    </xf>
    <xf numFmtId="177" fontId="14" fillId="0" borderId="15" xfId="62" applyNumberFormat="1" applyFont="1" applyFill="1" applyBorder="1" applyAlignment="1">
      <alignment horizontal="right" vertical="center"/>
      <protection/>
    </xf>
    <xf numFmtId="177" fontId="14" fillId="0" borderId="16" xfId="62" applyNumberFormat="1" applyFont="1" applyFill="1" applyBorder="1" applyAlignment="1">
      <alignment horizontal="right" vertical="center"/>
      <protection/>
    </xf>
    <xf numFmtId="177" fontId="15" fillId="0" borderId="16" xfId="62" applyNumberFormat="1" applyFont="1" applyFill="1" applyBorder="1" applyAlignment="1">
      <alignment horizontal="right" vertical="center" wrapText="1"/>
      <protection/>
    </xf>
    <xf numFmtId="177" fontId="14" fillId="0" borderId="16" xfId="62" applyNumberFormat="1" applyFont="1" applyFill="1" applyBorder="1">
      <alignment/>
      <protection/>
    </xf>
    <xf numFmtId="0" fontId="14" fillId="0" borderId="0" xfId="62" applyFont="1" applyFill="1">
      <alignment/>
      <protection/>
    </xf>
    <xf numFmtId="0" fontId="5" fillId="0" borderId="15" xfId="60" applyNumberFormat="1" applyFont="1" applyFill="1" applyBorder="1" applyAlignment="1">
      <alignment horizontal="center" vertical="center" wrapText="1"/>
      <protection/>
    </xf>
    <xf numFmtId="3" fontId="9" fillId="0" borderId="18" xfId="59" applyNumberFormat="1" applyFont="1" applyFill="1" applyBorder="1" applyAlignment="1">
      <alignment horizontal="center" vertical="center" wrapText="1"/>
      <protection/>
    </xf>
    <xf numFmtId="3" fontId="9" fillId="0" borderId="21" xfId="59" applyNumberFormat="1" applyFont="1" applyFill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center"/>
      <protection/>
    </xf>
    <xf numFmtId="0" fontId="17" fillId="33" borderId="10" xfId="0" applyFont="1" applyFill="1" applyBorder="1" applyAlignment="1">
      <alignment horizontal="left"/>
    </xf>
    <xf numFmtId="3" fontId="16" fillId="0" borderId="15" xfId="61" applyNumberFormat="1" applyFont="1" applyBorder="1" applyAlignment="1">
      <alignment horizontal="right"/>
      <protection/>
    </xf>
    <xf numFmtId="0" fontId="17" fillId="33" borderId="10" xfId="0" applyFont="1" applyFill="1" applyBorder="1" applyAlignment="1">
      <alignment horizontal="justify"/>
    </xf>
    <xf numFmtId="0" fontId="17" fillId="0" borderId="15" xfId="61" applyFont="1" applyBorder="1" applyAlignment="1">
      <alignment horizontal="left" wrapText="1"/>
      <protection/>
    </xf>
    <xf numFmtId="0" fontId="20" fillId="0" borderId="15" xfId="61" applyFont="1" applyBorder="1" applyAlignment="1">
      <alignment horizontal="center"/>
      <protection/>
    </xf>
    <xf numFmtId="0" fontId="7" fillId="0" borderId="15" xfId="58" applyFont="1" applyBorder="1" applyAlignment="1">
      <alignment horizontal="center"/>
      <protection/>
    </xf>
    <xf numFmtId="177" fontId="65" fillId="0" borderId="15" xfId="58" applyNumberFormat="1" applyFont="1" applyBorder="1" applyAlignment="1">
      <alignment horizontal="right"/>
      <protection/>
    </xf>
    <xf numFmtId="0" fontId="15" fillId="0" borderId="15" xfId="58" applyFont="1" applyBorder="1" applyAlignment="1">
      <alignment horizontal="justify" wrapText="1"/>
      <protection/>
    </xf>
    <xf numFmtId="0" fontId="15" fillId="0" borderId="10" xfId="58" applyFont="1" applyBorder="1" applyAlignment="1">
      <alignment horizontal="justify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18" fillId="0" borderId="22" xfId="61" applyFont="1" applyBorder="1" applyAlignment="1">
      <alignment horizontal="center" vertical="top" wrapText="1"/>
      <protection/>
    </xf>
    <xf numFmtId="0" fontId="18" fillId="0" borderId="15" xfId="61" applyFont="1" applyBorder="1" applyAlignment="1">
      <alignment horizontal="center" vertical="top" wrapText="1"/>
      <protection/>
    </xf>
    <xf numFmtId="0" fontId="3" fillId="0" borderId="0" xfId="61" applyFont="1" applyAlignment="1">
      <alignment horizontal="left"/>
      <protection/>
    </xf>
    <xf numFmtId="0" fontId="13" fillId="0" borderId="0" xfId="61" applyFont="1" applyAlignment="1">
      <alignment horizontal="center" wrapText="1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center" wrapText="1"/>
      <protection/>
    </xf>
    <xf numFmtId="0" fontId="5" fillId="0" borderId="0" xfId="58" applyFont="1" applyAlignment="1">
      <alignment horizontal="justify" wrapText="1"/>
      <protection/>
    </xf>
    <xf numFmtId="0" fontId="3" fillId="0" borderId="0" xfId="61" applyFont="1" applyAlignment="1">
      <alignment horizontal="center" wrapText="1"/>
      <protection/>
    </xf>
    <xf numFmtId="3" fontId="14" fillId="0" borderId="23" xfId="59" applyNumberFormat="1" applyFont="1" applyFill="1" applyBorder="1" applyAlignment="1">
      <alignment horizontal="center" vertical="center" wrapText="1"/>
      <protection/>
    </xf>
    <xf numFmtId="3" fontId="14" fillId="0" borderId="24" xfId="59" applyNumberFormat="1" applyFont="1" applyFill="1" applyBorder="1" applyAlignment="1">
      <alignment horizontal="center" vertical="center" wrapText="1"/>
      <protection/>
    </xf>
    <xf numFmtId="3" fontId="14" fillId="0" borderId="25" xfId="59" applyNumberFormat="1" applyFont="1" applyFill="1" applyBorder="1" applyAlignment="1">
      <alignment horizontal="center" vertical="center" wrapText="1"/>
      <protection/>
    </xf>
    <xf numFmtId="3" fontId="14" fillId="0" borderId="14" xfId="59" applyNumberFormat="1" applyFont="1" applyFill="1" applyBorder="1" applyAlignment="1">
      <alignment horizontal="center" vertical="center" wrapText="1"/>
      <protection/>
    </xf>
    <xf numFmtId="3" fontId="14" fillId="0" borderId="18" xfId="59" applyNumberFormat="1" applyFont="1" applyFill="1" applyBorder="1" applyAlignment="1">
      <alignment horizontal="center" vertical="center" wrapText="1"/>
      <protection/>
    </xf>
    <xf numFmtId="3" fontId="14" fillId="0" borderId="13" xfId="59" applyNumberFormat="1" applyFont="1" applyFill="1" applyBorder="1" applyAlignment="1">
      <alignment horizontal="center" vertical="center" wrapText="1"/>
      <protection/>
    </xf>
    <xf numFmtId="3" fontId="3" fillId="0" borderId="0" xfId="59" applyNumberFormat="1" applyFont="1" applyFill="1" applyAlignment="1">
      <alignment horizontal="center" vertical="center"/>
      <protection/>
    </xf>
    <xf numFmtId="3" fontId="14" fillId="0" borderId="23" xfId="59" applyNumberFormat="1" applyFont="1" applyFill="1" applyBorder="1" applyAlignment="1">
      <alignment horizontal="center" vertical="center"/>
      <protection/>
    </xf>
    <xf numFmtId="3" fontId="14" fillId="0" borderId="24" xfId="59" applyNumberFormat="1" applyFont="1" applyFill="1" applyBorder="1" applyAlignment="1">
      <alignment horizontal="center" vertical="center"/>
      <protection/>
    </xf>
    <xf numFmtId="0" fontId="14" fillId="0" borderId="18" xfId="62" applyFont="1" applyBorder="1" applyAlignment="1">
      <alignment horizontal="center" vertical="center" wrapText="1"/>
      <protection/>
    </xf>
    <xf numFmtId="0" fontId="14" fillId="0" borderId="13" xfId="62" applyFont="1" applyBorder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 wrapText="1"/>
      <protection/>
    </xf>
    <xf numFmtId="0" fontId="14" fillId="0" borderId="0" xfId="62" applyFont="1" applyAlignment="1">
      <alignment horizontal="center"/>
      <protection/>
    </xf>
    <xf numFmtId="0" fontId="14" fillId="0" borderId="23" xfId="58" applyFont="1" applyBorder="1" applyAlignment="1">
      <alignment horizontal="center" vertical="center" wrapText="1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wrapText="1"/>
      <protection/>
    </xf>
    <xf numFmtId="0" fontId="2" fillId="34" borderId="0" xfId="61" applyFont="1" applyFill="1" applyAlignment="1">
      <alignment horizontal="justify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9:D12)" TargetMode="External" /><Relationship Id="rId2" Type="http://schemas.openxmlformats.org/officeDocument/2006/relationships/hyperlink" Target="mailto:=@sum(D9:D12)" TargetMode="External" /><Relationship Id="rId3" Type="http://schemas.openxmlformats.org/officeDocument/2006/relationships/hyperlink" Target="mailto:=@sum(D9:D12)" TargetMode="External" /><Relationship Id="rId4" Type="http://schemas.openxmlformats.org/officeDocument/2006/relationships/hyperlink" Target="mailto:=@sum(D9:D12)" TargetMode="External" /><Relationship Id="rId5" Type="http://schemas.openxmlformats.org/officeDocument/2006/relationships/hyperlink" Target="mailto:=@sum(D9:D12)" TargetMode="External" /><Relationship Id="rId6" Type="http://schemas.openxmlformats.org/officeDocument/2006/relationships/hyperlink" Target="mailto:=@sum(D9:D12)" TargetMode="External" /><Relationship Id="rId7" Type="http://schemas.openxmlformats.org/officeDocument/2006/relationships/hyperlink" Target="mailto:=@sum(D9:D12)" TargetMode="External" /><Relationship Id="rId8" Type="http://schemas.openxmlformats.org/officeDocument/2006/relationships/hyperlink" Target="mailto:=@sum(D9:D12)" TargetMode="External" /><Relationship Id="rId9" Type="http://schemas.openxmlformats.org/officeDocument/2006/relationships/hyperlink" Target="mailto:=@sum(D9:D12)" TargetMode="External" /><Relationship Id="rId10" Type="http://schemas.openxmlformats.org/officeDocument/2006/relationships/hyperlink" Target="mailto:=@sum(D9:D12)" TargetMode="External" /><Relationship Id="rId11" Type="http://schemas.openxmlformats.org/officeDocument/2006/relationships/hyperlink" Target="mailto:=@sum(D9:D12)" TargetMode="External" /><Relationship Id="rId12" Type="http://schemas.openxmlformats.org/officeDocument/2006/relationships/hyperlink" Target="mailto:=@sum(D9:D12)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9:D12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@sum(D24:D27)" TargetMode="External" /><Relationship Id="rId2" Type="http://schemas.openxmlformats.org/officeDocument/2006/relationships/hyperlink" Target="mailto:=@sum(D24:D27)" TargetMode="External" /><Relationship Id="rId3" Type="http://schemas.openxmlformats.org/officeDocument/2006/relationships/hyperlink" Target="mailto:=@sum(D24:D27)" TargetMode="External" /><Relationship Id="rId4" Type="http://schemas.openxmlformats.org/officeDocument/2006/relationships/hyperlink" Target="mailto:=@sum(D24:D27)" TargetMode="External" /><Relationship Id="rId5" Type="http://schemas.openxmlformats.org/officeDocument/2006/relationships/hyperlink" Target="mailto:=@sum(D24:D27)" TargetMode="External" /><Relationship Id="rId6" Type="http://schemas.openxmlformats.org/officeDocument/2006/relationships/hyperlink" Target="mailto:=@sum(D24:D27)" TargetMode="External" /><Relationship Id="rId7" Type="http://schemas.openxmlformats.org/officeDocument/2006/relationships/hyperlink" Target="mailto:=@sum(D24:D27)" TargetMode="External" /><Relationship Id="rId8" Type="http://schemas.openxmlformats.org/officeDocument/2006/relationships/hyperlink" Target="mailto:=@sum(D24:D27)" TargetMode="External" /><Relationship Id="rId9" Type="http://schemas.openxmlformats.org/officeDocument/2006/relationships/hyperlink" Target="mailto:=@sum(D24:D27)" TargetMode="External" /><Relationship Id="rId10" Type="http://schemas.openxmlformats.org/officeDocument/2006/relationships/hyperlink" Target="mailto:=@sum(D24:D27)" TargetMode="External" /><Relationship Id="rId11" Type="http://schemas.openxmlformats.org/officeDocument/2006/relationships/hyperlink" Target="mailto:=@sum(D24:D27)" TargetMode="External" /><Relationship Id="rId12" Type="http://schemas.openxmlformats.org/officeDocument/2006/relationships/hyperlink" Target="mailto:=@sum(D24:D27)" TargetMode="External" /><Relationship Id="rId13" Type="http://schemas.openxmlformats.org/officeDocument/2006/relationships/hyperlink" Target="mailto:=@sum(D24:D27)" TargetMode="External" /><Relationship Id="rId14" Type="http://schemas.openxmlformats.org/officeDocument/2006/relationships/hyperlink" Target="mailto:=@sum(D24:D27)" TargetMode="Externa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0" sqref="D20"/>
    </sheetView>
  </sheetViews>
  <sheetFormatPr defaultColWidth="8.7109375" defaultRowHeight="15"/>
  <cols>
    <col min="1" max="1" width="7.00390625" style="22" customWidth="1"/>
    <col min="2" max="2" width="38.57421875" style="22" customWidth="1"/>
    <col min="3" max="3" width="8.8515625" style="22" customWidth="1"/>
    <col min="4" max="13" width="10.00390625" style="22" customWidth="1"/>
    <col min="14" max="16384" width="8.7109375" style="22" customWidth="1"/>
  </cols>
  <sheetData>
    <row r="1" spans="1:13" ht="32.25" customHeight="1">
      <c r="A1" s="170" t="s">
        <v>52</v>
      </c>
      <c r="B1" s="170"/>
      <c r="C1" s="19"/>
      <c r="D1" s="20"/>
      <c r="E1" s="20"/>
      <c r="F1" s="20"/>
      <c r="G1" s="20"/>
      <c r="H1" s="20"/>
      <c r="I1" s="20"/>
      <c r="J1" s="20"/>
      <c r="K1" s="20"/>
      <c r="L1" s="20"/>
      <c r="M1" s="21" t="s">
        <v>20</v>
      </c>
    </row>
    <row r="2" spans="1:13" ht="23.25" customHeight="1">
      <c r="A2" s="171" t="s">
        <v>123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2" ht="30.75" customHeight="1">
      <c r="A3" s="23"/>
      <c r="B3" s="24"/>
      <c r="C3" s="24"/>
      <c r="D3" s="25"/>
      <c r="E3" s="25"/>
      <c r="F3" s="25"/>
      <c r="G3" s="25"/>
      <c r="H3" s="25"/>
      <c r="I3" s="25"/>
      <c r="J3" s="25"/>
      <c r="K3" s="25"/>
      <c r="L3" s="25" t="s">
        <v>10</v>
      </c>
    </row>
    <row r="4" spans="1:13" ht="19.5" customHeight="1">
      <c r="A4" s="166" t="s">
        <v>0</v>
      </c>
      <c r="B4" s="166" t="s">
        <v>11</v>
      </c>
      <c r="C4" s="166" t="s">
        <v>135</v>
      </c>
      <c r="D4" s="166" t="s">
        <v>37</v>
      </c>
      <c r="E4" s="166" t="s">
        <v>38</v>
      </c>
      <c r="F4" s="166" t="s">
        <v>39</v>
      </c>
      <c r="G4" s="166" t="s">
        <v>40</v>
      </c>
      <c r="H4" s="166" t="s">
        <v>5</v>
      </c>
      <c r="I4" s="166" t="s">
        <v>6</v>
      </c>
      <c r="J4" s="166" t="s">
        <v>7</v>
      </c>
      <c r="K4" s="166" t="s">
        <v>8</v>
      </c>
      <c r="L4" s="166" t="s">
        <v>9</v>
      </c>
      <c r="M4" s="166" t="s">
        <v>36</v>
      </c>
    </row>
    <row r="5" spans="1:13" ht="19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21" customHeight="1">
      <c r="A6" s="39" t="s">
        <v>2</v>
      </c>
      <c r="B6" s="55" t="s">
        <v>50</v>
      </c>
      <c r="C6" s="57" t="s">
        <v>134</v>
      </c>
      <c r="D6" s="56">
        <f>D7+D13</f>
        <v>0</v>
      </c>
      <c r="E6" s="56">
        <f aca="true" t="shared" si="0" ref="E6:M6">E7+E13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</row>
    <row r="7" spans="1:13" ht="21" customHeight="1">
      <c r="A7" s="39" t="s">
        <v>12</v>
      </c>
      <c r="B7" s="55" t="s">
        <v>51</v>
      </c>
      <c r="C7" s="168" t="s">
        <v>168</v>
      </c>
      <c r="D7" s="56">
        <f>D8+D9+D10+D11+D12</f>
        <v>0</v>
      </c>
      <c r="E7" s="56">
        <f aca="true" t="shared" si="1" ref="E7:M7">E8+E9+E10+E11+E12</f>
        <v>0</v>
      </c>
      <c r="F7" s="56">
        <f t="shared" si="1"/>
        <v>0</v>
      </c>
      <c r="G7" s="56">
        <f t="shared" si="1"/>
        <v>0</v>
      </c>
      <c r="H7" s="56">
        <f t="shared" si="1"/>
        <v>0</v>
      </c>
      <c r="I7" s="56">
        <f t="shared" si="1"/>
        <v>0</v>
      </c>
      <c r="J7" s="56">
        <f t="shared" si="1"/>
        <v>0</v>
      </c>
      <c r="K7" s="56">
        <f t="shared" si="1"/>
        <v>0</v>
      </c>
      <c r="L7" s="56">
        <f t="shared" si="1"/>
        <v>0</v>
      </c>
      <c r="M7" s="56">
        <f t="shared" si="1"/>
        <v>0</v>
      </c>
    </row>
    <row r="8" spans="1:13" ht="21" customHeight="1">
      <c r="A8" s="37">
        <v>1</v>
      </c>
      <c r="B8" s="58" t="s">
        <v>124</v>
      </c>
      <c r="C8" s="169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21" customHeight="1">
      <c r="A9" s="37">
        <v>2</v>
      </c>
      <c r="B9" s="58" t="s">
        <v>125</v>
      </c>
      <c r="C9" s="41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21" customHeight="1">
      <c r="A10" s="37">
        <v>3</v>
      </c>
      <c r="B10" s="58" t="s">
        <v>126</v>
      </c>
      <c r="C10" s="41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38.25" customHeight="1">
      <c r="A11" s="37">
        <v>4</v>
      </c>
      <c r="B11" s="59" t="s">
        <v>141</v>
      </c>
      <c r="C11" s="41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1" customHeight="1">
      <c r="A12" s="37">
        <v>5</v>
      </c>
      <c r="B12" s="58" t="s">
        <v>127</v>
      </c>
      <c r="C12" s="41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21" customHeight="1">
      <c r="A13" s="39" t="s">
        <v>13</v>
      </c>
      <c r="B13" s="55" t="s">
        <v>131</v>
      </c>
      <c r="C13" s="48" t="s">
        <v>136</v>
      </c>
      <c r="D13" s="56">
        <f>D14+D15+D16</f>
        <v>0</v>
      </c>
      <c r="E13" s="56">
        <f aca="true" t="shared" si="2" ref="E13:M13">E14+E15+E16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  <c r="M13" s="56">
        <f t="shared" si="2"/>
        <v>0</v>
      </c>
    </row>
    <row r="14" spans="1:13" ht="36.75" customHeight="1">
      <c r="A14" s="37">
        <v>1</v>
      </c>
      <c r="B14" s="59" t="s">
        <v>170</v>
      </c>
      <c r="C14" s="41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37.5" customHeight="1">
      <c r="A15" s="37">
        <v>2</v>
      </c>
      <c r="B15" s="59" t="s">
        <v>128</v>
      </c>
      <c r="C15" s="41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21" customHeight="1">
      <c r="A16" s="37">
        <v>3</v>
      </c>
      <c r="B16" s="59" t="s">
        <v>171</v>
      </c>
      <c r="C16" s="57" t="s">
        <v>137</v>
      </c>
      <c r="D16" s="38">
        <f>D17+D18</f>
        <v>0</v>
      </c>
      <c r="E16" s="38">
        <f aca="true" t="shared" si="3" ref="E16:M16">E17+E18</f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  <c r="I16" s="38">
        <f t="shared" si="3"/>
        <v>0</v>
      </c>
      <c r="J16" s="38">
        <f t="shared" si="3"/>
        <v>0</v>
      </c>
      <c r="K16" s="38">
        <f t="shared" si="3"/>
        <v>0</v>
      </c>
      <c r="L16" s="38">
        <f t="shared" si="3"/>
        <v>0</v>
      </c>
      <c r="M16" s="38">
        <f t="shared" si="3"/>
        <v>0</v>
      </c>
    </row>
    <row r="17" spans="1:13" s="28" customFormat="1" ht="21" customHeight="1">
      <c r="A17" s="156" t="s">
        <v>30</v>
      </c>
      <c r="B17" s="160" t="s">
        <v>129</v>
      </c>
      <c r="C17" s="161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13" s="28" customFormat="1" ht="21" customHeight="1">
      <c r="A18" s="156" t="s">
        <v>31</v>
      </c>
      <c r="B18" s="160" t="s">
        <v>130</v>
      </c>
      <c r="C18" s="161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21" customHeight="1">
      <c r="A19" s="39" t="s">
        <v>102</v>
      </c>
      <c r="B19" s="55" t="s">
        <v>48</v>
      </c>
      <c r="C19" s="57" t="s">
        <v>138</v>
      </c>
      <c r="D19" s="56">
        <f>D20+D21+D24</f>
        <v>0</v>
      </c>
      <c r="E19" s="56">
        <f aca="true" t="shared" si="4" ref="E19:M19">E20+E21+E24</f>
        <v>0</v>
      </c>
      <c r="F19" s="56">
        <f t="shared" si="4"/>
        <v>0</v>
      </c>
      <c r="G19" s="56">
        <f t="shared" si="4"/>
        <v>0</v>
      </c>
      <c r="H19" s="56">
        <f t="shared" si="4"/>
        <v>0</v>
      </c>
      <c r="I19" s="56">
        <f t="shared" si="4"/>
        <v>0</v>
      </c>
      <c r="J19" s="56">
        <f t="shared" si="4"/>
        <v>0</v>
      </c>
      <c r="K19" s="56">
        <f t="shared" si="4"/>
        <v>0</v>
      </c>
      <c r="L19" s="56">
        <f t="shared" si="4"/>
        <v>0</v>
      </c>
      <c r="M19" s="56">
        <f t="shared" si="4"/>
        <v>0</v>
      </c>
    </row>
    <row r="20" spans="1:13" ht="33" customHeight="1">
      <c r="A20" s="37">
        <v>1</v>
      </c>
      <c r="B20" s="43" t="s">
        <v>172</v>
      </c>
      <c r="C20" s="41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21" customHeight="1">
      <c r="A21" s="37">
        <v>2</v>
      </c>
      <c r="B21" s="43" t="s">
        <v>132</v>
      </c>
      <c r="C21" s="48" t="s">
        <v>139</v>
      </c>
      <c r="D21" s="38">
        <f>D22+D23</f>
        <v>0</v>
      </c>
      <c r="E21" s="38">
        <f aca="true" t="shared" si="5" ref="E21:M21">E22+E23</f>
        <v>0</v>
      </c>
      <c r="F21" s="38">
        <f t="shared" si="5"/>
        <v>0</v>
      </c>
      <c r="G21" s="38">
        <f t="shared" si="5"/>
        <v>0</v>
      </c>
      <c r="H21" s="38">
        <f t="shared" si="5"/>
        <v>0</v>
      </c>
      <c r="I21" s="38">
        <f t="shared" si="5"/>
        <v>0</v>
      </c>
      <c r="J21" s="38">
        <f t="shared" si="5"/>
        <v>0</v>
      </c>
      <c r="K21" s="38">
        <f t="shared" si="5"/>
        <v>0</v>
      </c>
      <c r="L21" s="38">
        <f t="shared" si="5"/>
        <v>0</v>
      </c>
      <c r="M21" s="38">
        <f t="shared" si="5"/>
        <v>0</v>
      </c>
    </row>
    <row r="22" spans="1:13" s="28" customFormat="1" ht="21" customHeight="1">
      <c r="A22" s="156" t="s">
        <v>16</v>
      </c>
      <c r="B22" s="157" t="s">
        <v>27</v>
      </c>
      <c r="C22" s="42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s="28" customFormat="1" ht="21" customHeight="1">
      <c r="A23" s="156" t="s">
        <v>17</v>
      </c>
      <c r="B23" s="159" t="s">
        <v>133</v>
      </c>
      <c r="C23" s="42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ht="21" customHeight="1">
      <c r="A24" s="26">
        <v>3</v>
      </c>
      <c r="B24" s="43" t="s">
        <v>49</v>
      </c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.25" customHeight="1">
      <c r="A25" s="29"/>
      <c r="B25" s="30"/>
      <c r="C25" s="31"/>
      <c r="D25" s="32"/>
      <c r="E25" s="32"/>
      <c r="F25" s="33"/>
      <c r="G25" s="32"/>
      <c r="H25" s="32"/>
      <c r="I25" s="32"/>
      <c r="J25" s="32"/>
      <c r="K25" s="32"/>
      <c r="L25" s="32"/>
      <c r="M25" s="32"/>
    </row>
    <row r="26" spans="1:12" ht="6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2:6" ht="19.5" customHeight="1">
      <c r="B27" s="21" t="s">
        <v>140</v>
      </c>
      <c r="E27" s="35"/>
      <c r="F27" s="35"/>
    </row>
    <row r="28" spans="2:13" ht="39" customHeight="1">
      <c r="B28" s="193" t="s">
        <v>166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</sheetData>
  <sheetProtection/>
  <mergeCells count="17">
    <mergeCell ref="A1:B1"/>
    <mergeCell ref="A2:M2"/>
    <mergeCell ref="A4:A5"/>
    <mergeCell ref="B4:B5"/>
    <mergeCell ref="C4:C5"/>
    <mergeCell ref="D4:D5"/>
    <mergeCell ref="E4:E5"/>
    <mergeCell ref="F4:F5"/>
    <mergeCell ref="G4:G5"/>
    <mergeCell ref="B28:M28"/>
    <mergeCell ref="H4:H5"/>
    <mergeCell ref="I4:I5"/>
    <mergeCell ref="J4:J5"/>
    <mergeCell ref="K4:K5"/>
    <mergeCell ref="L4:L5"/>
    <mergeCell ref="M4:M5"/>
    <mergeCell ref="C7:C8"/>
  </mergeCells>
  <hyperlinks>
    <hyperlink ref="D19" r:id="rId1" display="=@sum(D9:D12)"/>
    <hyperlink ref="D6" r:id="rId2" display="=@sum(D9:D12)"/>
    <hyperlink ref="E19" r:id="rId3" display="=@sum(D9:D12)"/>
    <hyperlink ref="F19" r:id="rId4" display="=@sum(D9:D12)"/>
    <hyperlink ref="G19" r:id="rId5" display="=@sum(D9:D12)"/>
    <hyperlink ref="H19" r:id="rId6" display="=@sum(D9:D12)"/>
    <hyperlink ref="I19" r:id="rId7" display="=@sum(D9:D12)"/>
    <hyperlink ref="J19" r:id="rId8" display="=@sum(D9:D12)"/>
    <hyperlink ref="K19" r:id="rId9" display="=@sum(D9:D12)"/>
    <hyperlink ref="L19" r:id="rId10" display="=@sum(D9:D12)"/>
    <hyperlink ref="M19" r:id="rId11" display="=@sum(D9:D12)"/>
    <hyperlink ref="E6:M6" r:id="rId12" display="=@sum(D9:D12)"/>
  </hyperlinks>
  <printOptions/>
  <pageMargins left="0.5" right="0.22" top="0.17" bottom="0.17" header="0.28" footer="0.17"/>
  <pageSetup horizontalDpi="600" verticalDpi="600" orientation="landscape" paperSize="9" scale="90" r:id="rId13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6" sqref="B6"/>
    </sheetView>
  </sheetViews>
  <sheetFormatPr defaultColWidth="8.7109375" defaultRowHeight="15"/>
  <cols>
    <col min="1" max="1" width="5.140625" style="2" customWidth="1"/>
    <col min="2" max="2" width="23.140625" style="2" customWidth="1"/>
    <col min="3" max="13" width="10.00390625" style="2" customWidth="1"/>
    <col min="14" max="16384" width="8.7109375" style="2" customWidth="1"/>
  </cols>
  <sheetData>
    <row r="1" spans="1:13" ht="32.25" customHeight="1">
      <c r="A1" s="172" t="s">
        <v>43</v>
      </c>
      <c r="B1" s="172"/>
      <c r="C1" s="1"/>
      <c r="D1" s="1"/>
      <c r="E1" s="1"/>
      <c r="F1" s="1"/>
      <c r="G1" s="1"/>
      <c r="H1" s="1"/>
      <c r="I1" s="1"/>
      <c r="J1" s="18"/>
      <c r="K1" s="1"/>
      <c r="L1" s="1"/>
      <c r="M1" s="18" t="s">
        <v>21</v>
      </c>
    </row>
    <row r="2" spans="1:13" ht="26.25" customHeight="1">
      <c r="A2" s="53"/>
      <c r="B2" s="173" t="s">
        <v>42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3" ht="33.7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 t="s">
        <v>10</v>
      </c>
      <c r="M3" s="5"/>
    </row>
    <row r="4" spans="1:13" ht="46.5" customHeight="1">
      <c r="A4" s="146" t="s">
        <v>0</v>
      </c>
      <c r="B4" s="146" t="s">
        <v>11</v>
      </c>
      <c r="C4" s="11" t="s">
        <v>37</v>
      </c>
      <c r="D4" s="11" t="s">
        <v>38</v>
      </c>
      <c r="E4" s="11" t="s">
        <v>39</v>
      </c>
      <c r="F4" s="11" t="s">
        <v>40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36</v>
      </c>
      <c r="M4" s="11" t="s">
        <v>41</v>
      </c>
    </row>
    <row r="5" spans="1:13" ht="18.75" customHeight="1">
      <c r="A5" s="52" t="s">
        <v>2</v>
      </c>
      <c r="B5" s="52" t="s">
        <v>3</v>
      </c>
      <c r="C5" s="52">
        <v>1</v>
      </c>
      <c r="D5" s="52">
        <v>2</v>
      </c>
      <c r="E5" s="52">
        <v>3</v>
      </c>
      <c r="F5" s="52">
        <v>4</v>
      </c>
      <c r="G5" s="52">
        <v>5</v>
      </c>
      <c r="H5" s="52">
        <v>6</v>
      </c>
      <c r="I5" s="52">
        <v>7</v>
      </c>
      <c r="J5" s="52">
        <v>8</v>
      </c>
      <c r="K5" s="52">
        <v>9</v>
      </c>
      <c r="L5" s="52">
        <v>10</v>
      </c>
      <c r="M5" s="52" t="s">
        <v>155</v>
      </c>
    </row>
    <row r="6" spans="1:13" ht="44.25" customHeight="1">
      <c r="A6" s="162" t="s">
        <v>2</v>
      </c>
      <c r="B6" s="164" t="s">
        <v>104</v>
      </c>
      <c r="C6" s="13">
        <f aca="true" t="shared" si="0" ref="C6:M6">+C9+C12+C15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</row>
    <row r="7" spans="1:13" ht="41.25" customHeight="1">
      <c r="A7" s="60" t="s">
        <v>3</v>
      </c>
      <c r="B7" s="17" t="s">
        <v>103</v>
      </c>
      <c r="C7" s="163" t="e">
        <f>+C8/C6*100</f>
        <v>#DIV/0!</v>
      </c>
      <c r="D7" s="163" t="e">
        <f aca="true" t="shared" si="1" ref="D7:M7">+D8/D6*100</f>
        <v>#DIV/0!</v>
      </c>
      <c r="E7" s="163" t="e">
        <f t="shared" si="1"/>
        <v>#DIV/0!</v>
      </c>
      <c r="F7" s="163" t="e">
        <f t="shared" si="1"/>
        <v>#DIV/0!</v>
      </c>
      <c r="G7" s="163" t="e">
        <f t="shared" si="1"/>
        <v>#DIV/0!</v>
      </c>
      <c r="H7" s="163" t="e">
        <f t="shared" si="1"/>
        <v>#DIV/0!</v>
      </c>
      <c r="I7" s="163" t="e">
        <f t="shared" si="1"/>
        <v>#DIV/0!</v>
      </c>
      <c r="J7" s="163" t="e">
        <f t="shared" si="1"/>
        <v>#DIV/0!</v>
      </c>
      <c r="K7" s="163" t="e">
        <f t="shared" si="1"/>
        <v>#DIV/0!</v>
      </c>
      <c r="L7" s="163" t="e">
        <f t="shared" si="1"/>
        <v>#DIV/0!</v>
      </c>
      <c r="M7" s="163" t="e">
        <f t="shared" si="1"/>
        <v>#DIV/0!</v>
      </c>
    </row>
    <row r="8" spans="1:13" ht="36" customHeight="1">
      <c r="A8" s="60" t="s">
        <v>102</v>
      </c>
      <c r="B8" s="165" t="s">
        <v>156</v>
      </c>
      <c r="C8" s="140">
        <f>C11+C14+C15</f>
        <v>0</v>
      </c>
      <c r="D8" s="140">
        <f aca="true" t="shared" si="2" ref="D8:M8">D11+D14+D15</f>
        <v>0</v>
      </c>
      <c r="E8" s="140">
        <f t="shared" si="2"/>
        <v>0</v>
      </c>
      <c r="F8" s="140">
        <f t="shared" si="2"/>
        <v>0</v>
      </c>
      <c r="G8" s="140">
        <f t="shared" si="2"/>
        <v>0</v>
      </c>
      <c r="H8" s="140">
        <f t="shared" si="2"/>
        <v>0</v>
      </c>
      <c r="I8" s="140">
        <f t="shared" si="2"/>
        <v>0</v>
      </c>
      <c r="J8" s="140">
        <f t="shared" si="2"/>
        <v>0</v>
      </c>
      <c r="K8" s="140">
        <f t="shared" si="2"/>
        <v>0</v>
      </c>
      <c r="L8" s="140">
        <f t="shared" si="2"/>
        <v>0</v>
      </c>
      <c r="M8" s="140">
        <f t="shared" si="2"/>
        <v>0</v>
      </c>
    </row>
    <row r="9" spans="1:13" ht="26.25" customHeight="1">
      <c r="A9" s="6" t="s">
        <v>12</v>
      </c>
      <c r="B9" s="17" t="s">
        <v>18</v>
      </c>
      <c r="C9" s="13">
        <f>C10+C11</f>
        <v>0</v>
      </c>
      <c r="D9" s="13">
        <f aca="true" t="shared" si="3" ref="D9:M9">D10+D11</f>
        <v>0</v>
      </c>
      <c r="E9" s="13">
        <f t="shared" si="3"/>
        <v>0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</row>
    <row r="10" spans="1:13" ht="26.25" customHeight="1">
      <c r="A10" s="60">
        <v>1</v>
      </c>
      <c r="B10" s="16" t="s">
        <v>152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6.25" customHeight="1">
      <c r="A11" s="60">
        <v>2</v>
      </c>
      <c r="B11" s="16" t="s">
        <v>153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26.25" customHeight="1">
      <c r="A12" s="6" t="s">
        <v>13</v>
      </c>
      <c r="B12" s="17" t="s">
        <v>19</v>
      </c>
      <c r="C12" s="13">
        <f>C13+C14</f>
        <v>0</v>
      </c>
      <c r="D12" s="13">
        <f aca="true" t="shared" si="4" ref="D12:M12">D13+D14</f>
        <v>0</v>
      </c>
      <c r="E12" s="13">
        <f t="shared" si="4"/>
        <v>0</v>
      </c>
      <c r="F12" s="13">
        <f t="shared" si="4"/>
        <v>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</row>
    <row r="13" spans="1:13" ht="26.25" customHeight="1">
      <c r="A13" s="60">
        <v>1</v>
      </c>
      <c r="B13" s="16" t="s">
        <v>152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6.25" customHeight="1">
      <c r="A14" s="60">
        <v>2</v>
      </c>
      <c r="B14" s="16" t="s">
        <v>153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12" customFormat="1" ht="40.5" customHeight="1">
      <c r="A15" s="6" t="s">
        <v>14</v>
      </c>
      <c r="B15" s="17" t="s">
        <v>154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0.5" customHeight="1">
      <c r="A16" s="7"/>
      <c r="B16" s="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62.25" customHeight="1">
      <c r="B18" s="174" t="s">
        <v>167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</row>
  </sheetData>
  <sheetProtection/>
  <mergeCells count="3">
    <mergeCell ref="A1:B1"/>
    <mergeCell ref="B2:M2"/>
    <mergeCell ref="B18:M18"/>
  </mergeCells>
  <hyperlinks>
    <hyperlink ref="D5" r:id="rId1" display="=@sum(D9:D12)"/>
  </hyperlinks>
  <printOptions/>
  <pageMargins left="0.5" right="0.22" top="0.24" bottom="0" header="0.28" footer="0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2" sqref="D32"/>
    </sheetView>
  </sheetViews>
  <sheetFormatPr defaultColWidth="8.7109375" defaultRowHeight="15"/>
  <cols>
    <col min="1" max="1" width="6.00390625" style="22" customWidth="1"/>
    <col min="2" max="2" width="38.57421875" style="22" customWidth="1"/>
    <col min="3" max="3" width="8.8515625" style="22" customWidth="1"/>
    <col min="4" max="13" width="10.00390625" style="22" customWidth="1"/>
    <col min="14" max="16384" width="8.7109375" style="22" customWidth="1"/>
  </cols>
  <sheetData>
    <row r="1" spans="1:13" ht="32.25" customHeight="1">
      <c r="A1" s="170" t="s">
        <v>52</v>
      </c>
      <c r="B1" s="170"/>
      <c r="C1" s="19"/>
      <c r="D1" s="20"/>
      <c r="E1" s="20"/>
      <c r="F1" s="20"/>
      <c r="G1" s="20"/>
      <c r="H1" s="20"/>
      <c r="I1" s="20"/>
      <c r="J1" s="20"/>
      <c r="K1" s="20"/>
      <c r="L1" s="20"/>
      <c r="M1" s="21" t="s">
        <v>169</v>
      </c>
    </row>
    <row r="2" spans="1:13" ht="34.5" customHeight="1">
      <c r="A2" s="175" t="s">
        <v>173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2" ht="12" customHeight="1">
      <c r="A3" s="23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</row>
    <row r="4" spans="1:13" ht="19.5" customHeight="1">
      <c r="A4" s="166" t="s">
        <v>0</v>
      </c>
      <c r="B4" s="166" t="s">
        <v>11</v>
      </c>
      <c r="C4" s="166" t="s">
        <v>26</v>
      </c>
      <c r="D4" s="166" t="s">
        <v>37</v>
      </c>
      <c r="E4" s="166" t="s">
        <v>38</v>
      </c>
      <c r="F4" s="166" t="s">
        <v>39</v>
      </c>
      <c r="G4" s="166" t="s">
        <v>40</v>
      </c>
      <c r="H4" s="166" t="s">
        <v>5</v>
      </c>
      <c r="I4" s="166" t="s">
        <v>6</v>
      </c>
      <c r="J4" s="166" t="s">
        <v>7</v>
      </c>
      <c r="K4" s="166" t="s">
        <v>8</v>
      </c>
      <c r="L4" s="166" t="s">
        <v>9</v>
      </c>
      <c r="M4" s="166" t="s">
        <v>36</v>
      </c>
    </row>
    <row r="5" spans="1:13" ht="19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24.75" customHeight="1">
      <c r="A6" s="40"/>
      <c r="B6" s="44" t="s">
        <v>148</v>
      </c>
      <c r="C6" s="41"/>
      <c r="D6" s="49">
        <f>D7+D18</f>
        <v>0</v>
      </c>
      <c r="E6" s="49">
        <f>E7+E18</f>
        <v>0</v>
      </c>
      <c r="F6" s="49">
        <f>F7+F18</f>
        <v>0</v>
      </c>
      <c r="G6" s="49">
        <f aca="true" t="shared" si="0" ref="G6:M6">G7+G18</f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</row>
    <row r="7" spans="1:13" s="51" customFormat="1" ht="27" customHeight="1">
      <c r="A7" s="40" t="s">
        <v>2</v>
      </c>
      <c r="B7" s="47" t="s">
        <v>18</v>
      </c>
      <c r="C7" s="41" t="s">
        <v>26</v>
      </c>
      <c r="D7" s="49">
        <f>D8+D13</f>
        <v>0</v>
      </c>
      <c r="E7" s="49">
        <f aca="true" t="shared" si="1" ref="E7:M7">E8+E13</f>
        <v>0</v>
      </c>
      <c r="F7" s="49">
        <f t="shared" si="1"/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</row>
    <row r="8" spans="1:13" s="51" customFormat="1" ht="27" customHeight="1">
      <c r="A8" s="40">
        <v>1</v>
      </c>
      <c r="B8" s="47" t="s">
        <v>142</v>
      </c>
      <c r="C8" s="41" t="s">
        <v>26</v>
      </c>
      <c r="D8" s="49">
        <f>SUM(D9:D12)</f>
        <v>0</v>
      </c>
      <c r="E8" s="49">
        <f aca="true" t="shared" si="2" ref="E8:M8">SUM(E9:E12)</f>
        <v>0</v>
      </c>
      <c r="F8" s="49">
        <f t="shared" si="2"/>
        <v>0</v>
      </c>
      <c r="G8" s="49">
        <f t="shared" si="2"/>
        <v>0</v>
      </c>
      <c r="H8" s="49">
        <f t="shared" si="2"/>
        <v>0</v>
      </c>
      <c r="I8" s="49">
        <f t="shared" si="2"/>
        <v>0</v>
      </c>
      <c r="J8" s="49">
        <f t="shared" si="2"/>
        <v>0</v>
      </c>
      <c r="K8" s="49">
        <f t="shared" si="2"/>
        <v>0</v>
      </c>
      <c r="L8" s="49">
        <f t="shared" si="2"/>
        <v>0</v>
      </c>
      <c r="M8" s="49">
        <f t="shared" si="2"/>
        <v>0</v>
      </c>
    </row>
    <row r="9" spans="1:13" s="28" customFormat="1" ht="34.5" customHeight="1">
      <c r="A9" s="27" t="s">
        <v>22</v>
      </c>
      <c r="B9" s="45" t="s">
        <v>143</v>
      </c>
      <c r="C9" s="42" t="s">
        <v>26</v>
      </c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28" customFormat="1" ht="27" customHeight="1">
      <c r="A10" s="27" t="s">
        <v>23</v>
      </c>
      <c r="B10" s="45" t="s">
        <v>144</v>
      </c>
      <c r="C10" s="42" t="s">
        <v>26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28" customFormat="1" ht="36.75" customHeight="1">
      <c r="A11" s="27" t="s">
        <v>24</v>
      </c>
      <c r="B11" s="45" t="s">
        <v>146</v>
      </c>
      <c r="C11" s="42" t="s">
        <v>26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28" customFormat="1" ht="36.75" customHeight="1">
      <c r="A12" s="27" t="s">
        <v>25</v>
      </c>
      <c r="B12" s="45" t="s">
        <v>145</v>
      </c>
      <c r="C12" s="42" t="s">
        <v>26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s="51" customFormat="1" ht="27" customHeight="1">
      <c r="A13" s="40">
        <v>2</v>
      </c>
      <c r="B13" s="47" t="s">
        <v>147</v>
      </c>
      <c r="C13" s="41" t="s">
        <v>26</v>
      </c>
      <c r="D13" s="49">
        <f>SUM(D14:D17)</f>
        <v>0</v>
      </c>
      <c r="E13" s="49">
        <f aca="true" t="shared" si="3" ref="E13:M13">SUM(E14:E17)</f>
        <v>0</v>
      </c>
      <c r="F13" s="49">
        <f t="shared" si="3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49">
        <f t="shared" si="3"/>
        <v>0</v>
      </c>
      <c r="L13" s="49">
        <f t="shared" si="3"/>
        <v>0</v>
      </c>
      <c r="M13" s="49">
        <f t="shared" si="3"/>
        <v>0</v>
      </c>
    </row>
    <row r="14" spans="1:13" s="28" customFormat="1" ht="34.5" customHeight="1">
      <c r="A14" s="27" t="s">
        <v>16</v>
      </c>
      <c r="B14" s="45" t="s">
        <v>143</v>
      </c>
      <c r="C14" s="42" t="s">
        <v>26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s="28" customFormat="1" ht="30.75" customHeight="1">
      <c r="A15" s="27" t="s">
        <v>17</v>
      </c>
      <c r="B15" s="45" t="s">
        <v>144</v>
      </c>
      <c r="C15" s="42" t="s">
        <v>26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28" customFormat="1" ht="36.75" customHeight="1">
      <c r="A16" s="27" t="s">
        <v>28</v>
      </c>
      <c r="B16" s="45" t="s">
        <v>146</v>
      </c>
      <c r="C16" s="42" t="s">
        <v>26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28" customFormat="1" ht="36.75" customHeight="1">
      <c r="A17" s="27" t="s">
        <v>29</v>
      </c>
      <c r="B17" s="45" t="s">
        <v>145</v>
      </c>
      <c r="C17" s="42" t="s">
        <v>26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s="51" customFormat="1" ht="27" customHeight="1">
      <c r="A18" s="40" t="s">
        <v>3</v>
      </c>
      <c r="B18" s="47" t="s">
        <v>19</v>
      </c>
      <c r="C18" s="41" t="s">
        <v>26</v>
      </c>
      <c r="D18" s="49">
        <f aca="true" t="shared" si="4" ref="D18:M18">D20+D25+D30</f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</row>
    <row r="19" spans="1:13" s="51" customFormat="1" ht="36.75" customHeight="1">
      <c r="A19" s="40" t="s">
        <v>12</v>
      </c>
      <c r="B19" s="50" t="s">
        <v>174</v>
      </c>
      <c r="C19" s="48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s="51" customFormat="1" ht="23.25" customHeight="1">
      <c r="A20" s="40">
        <v>1</v>
      </c>
      <c r="B20" s="47" t="s">
        <v>149</v>
      </c>
      <c r="C20" s="41" t="s">
        <v>26</v>
      </c>
      <c r="D20" s="49">
        <f>SUM(D21:D24)</f>
        <v>0</v>
      </c>
      <c r="E20" s="49">
        <f aca="true" t="shared" si="5" ref="E20:M20">SUM(E21:E24)</f>
        <v>0</v>
      </c>
      <c r="F20" s="49">
        <f t="shared" si="5"/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49">
        <f t="shared" si="5"/>
        <v>0</v>
      </c>
      <c r="K20" s="49">
        <f t="shared" si="5"/>
        <v>0</v>
      </c>
      <c r="L20" s="49">
        <f t="shared" si="5"/>
        <v>0</v>
      </c>
      <c r="M20" s="49">
        <f t="shared" si="5"/>
        <v>0</v>
      </c>
    </row>
    <row r="21" spans="1:13" s="28" customFormat="1" ht="34.5" customHeight="1">
      <c r="A21" s="27" t="s">
        <v>22</v>
      </c>
      <c r="B21" s="45" t="s">
        <v>143</v>
      </c>
      <c r="C21" s="42" t="s">
        <v>26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28" customFormat="1" ht="29.25" customHeight="1">
      <c r="A22" s="27" t="s">
        <v>23</v>
      </c>
      <c r="B22" s="45" t="s">
        <v>144</v>
      </c>
      <c r="C22" s="42" t="s">
        <v>26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3" s="28" customFormat="1" ht="36.75" customHeight="1">
      <c r="A23" s="27" t="s">
        <v>24</v>
      </c>
      <c r="B23" s="45" t="s">
        <v>146</v>
      </c>
      <c r="C23" s="42" t="s">
        <v>26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s="28" customFormat="1" ht="36.75" customHeight="1">
      <c r="A24" s="27" t="s">
        <v>25</v>
      </c>
      <c r="B24" s="45" t="s">
        <v>145</v>
      </c>
      <c r="C24" s="42" t="s">
        <v>26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51" customFormat="1" ht="27.75" customHeight="1">
      <c r="A25" s="40">
        <v>2</v>
      </c>
      <c r="B25" s="47" t="s">
        <v>150</v>
      </c>
      <c r="C25" s="41" t="s">
        <v>26</v>
      </c>
      <c r="D25" s="49">
        <f>SUM(D26:D29)</f>
        <v>0</v>
      </c>
      <c r="E25" s="49">
        <f aca="true" t="shared" si="6" ref="E25:M25">SUM(E26:E29)</f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</row>
    <row r="26" spans="1:13" s="28" customFormat="1" ht="34.5" customHeight="1">
      <c r="A26" s="27" t="s">
        <v>16</v>
      </c>
      <c r="B26" s="45" t="s">
        <v>143</v>
      </c>
      <c r="C26" s="42" t="s">
        <v>26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28" customFormat="1" ht="26.25" customHeight="1">
      <c r="A27" s="27" t="s">
        <v>17</v>
      </c>
      <c r="B27" s="45" t="s">
        <v>144</v>
      </c>
      <c r="C27" s="42" t="s">
        <v>26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28" customFormat="1" ht="36.75" customHeight="1">
      <c r="A28" s="27" t="s">
        <v>28</v>
      </c>
      <c r="B28" s="45" t="s">
        <v>146</v>
      </c>
      <c r="C28" s="42" t="s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s="28" customFormat="1" ht="32.25" customHeight="1">
      <c r="A29" s="27" t="s">
        <v>29</v>
      </c>
      <c r="B29" s="45" t="s">
        <v>145</v>
      </c>
      <c r="C29" s="42" t="s">
        <v>26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s="51" customFormat="1" ht="39.75" customHeight="1">
      <c r="A30" s="40" t="s">
        <v>13</v>
      </c>
      <c r="B30" s="50" t="s">
        <v>175</v>
      </c>
      <c r="C30" s="41" t="s">
        <v>26</v>
      </c>
      <c r="D30" s="49">
        <f>SUM(D31:D34)</f>
        <v>0</v>
      </c>
      <c r="E30" s="49">
        <f aca="true" t="shared" si="7" ref="E30:M30">SUM(E31:E34)</f>
        <v>0</v>
      </c>
      <c r="F30" s="49">
        <f t="shared" si="7"/>
        <v>0</v>
      </c>
      <c r="G30" s="49">
        <f t="shared" si="7"/>
        <v>0</v>
      </c>
      <c r="H30" s="49">
        <f t="shared" si="7"/>
        <v>0</v>
      </c>
      <c r="I30" s="49">
        <f t="shared" si="7"/>
        <v>0</v>
      </c>
      <c r="J30" s="49">
        <f t="shared" si="7"/>
        <v>0</v>
      </c>
      <c r="K30" s="49">
        <f t="shared" si="7"/>
        <v>0</v>
      </c>
      <c r="L30" s="49">
        <f t="shared" si="7"/>
        <v>0</v>
      </c>
      <c r="M30" s="49">
        <f t="shared" si="7"/>
        <v>0</v>
      </c>
    </row>
    <row r="31" spans="1:13" s="28" customFormat="1" ht="34.5" customHeight="1">
      <c r="A31" s="27" t="s">
        <v>22</v>
      </c>
      <c r="B31" s="45" t="s">
        <v>143</v>
      </c>
      <c r="C31" s="42" t="s">
        <v>26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28" customFormat="1" ht="24" customHeight="1">
      <c r="A32" s="27" t="s">
        <v>23</v>
      </c>
      <c r="B32" s="45" t="s">
        <v>144</v>
      </c>
      <c r="C32" s="42" t="s">
        <v>26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28" customFormat="1" ht="36.75" customHeight="1">
      <c r="A33" s="27" t="s">
        <v>24</v>
      </c>
      <c r="B33" s="45" t="s">
        <v>146</v>
      </c>
      <c r="C33" s="42" t="s">
        <v>26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28" customFormat="1" ht="34.5" customHeight="1">
      <c r="A34" s="27" t="s">
        <v>25</v>
      </c>
      <c r="B34" s="45" t="s">
        <v>145</v>
      </c>
      <c r="C34" s="42" t="s">
        <v>26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s="28" customFormat="1" ht="27" customHeight="1">
      <c r="A35" s="40" t="s">
        <v>102</v>
      </c>
      <c r="B35" s="50" t="s">
        <v>32</v>
      </c>
      <c r="C35" s="4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s="28" customFormat="1" ht="34.5" customHeight="1">
      <c r="A36" s="27">
        <v>1</v>
      </c>
      <c r="B36" s="45" t="s">
        <v>44</v>
      </c>
      <c r="C36" s="42" t="s">
        <v>26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28" customFormat="1" ht="36.75" customHeight="1">
      <c r="A37" s="27">
        <v>2</v>
      </c>
      <c r="B37" s="45" t="s">
        <v>45</v>
      </c>
      <c r="C37" s="42" t="s">
        <v>26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s="28" customFormat="1" ht="39" customHeight="1">
      <c r="A38" s="27">
        <v>3</v>
      </c>
      <c r="B38" s="45" t="s">
        <v>46</v>
      </c>
      <c r="C38" s="42" t="s">
        <v>26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s="28" customFormat="1" ht="39.75" customHeight="1">
      <c r="A39" s="40" t="s">
        <v>151</v>
      </c>
      <c r="B39" s="50" t="s">
        <v>47</v>
      </c>
      <c r="C39" s="48" t="s">
        <v>4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" customHeight="1">
      <c r="A40" s="29"/>
      <c r="B40" s="30"/>
      <c r="C40" s="31"/>
      <c r="D40" s="32"/>
      <c r="E40" s="32"/>
      <c r="F40" s="33"/>
      <c r="G40" s="32"/>
      <c r="H40" s="32"/>
      <c r="I40" s="32"/>
      <c r="J40" s="32"/>
      <c r="K40" s="32"/>
      <c r="L40" s="32"/>
      <c r="M40" s="32"/>
    </row>
    <row r="41" spans="1:12" ht="6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5:6" ht="19.5" customHeight="1">
      <c r="E42" s="35"/>
      <c r="F42" s="35"/>
    </row>
    <row r="43" spans="5:6" ht="15.75">
      <c r="E43" s="36"/>
      <c r="F43" s="36"/>
    </row>
  </sheetData>
  <sheetProtection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B1"/>
    <mergeCell ref="A2:M2"/>
    <mergeCell ref="A4:A5"/>
    <mergeCell ref="B4:B5"/>
    <mergeCell ref="C4:C5"/>
  </mergeCells>
  <hyperlinks>
    <hyperlink ref="D8" r:id="rId1" display="=@sum(D24:D27)"/>
    <hyperlink ref="D20" r:id="rId2" display="=@sum(D24:D27)"/>
    <hyperlink ref="E8:M8" r:id="rId3" display="=@sum(D24:D27)"/>
    <hyperlink ref="E20:M20" r:id="rId4" display="=@sum(D24:D27)"/>
    <hyperlink ref="D7" r:id="rId5" display="=@sum(D24:D27)"/>
    <hyperlink ref="D13" r:id="rId6" display="=@sum(D24:D27)"/>
    <hyperlink ref="E13:M13" r:id="rId7" display="=@sum(D24:D27)"/>
    <hyperlink ref="E7:M7" r:id="rId8" display="=@sum(D24:D27)"/>
    <hyperlink ref="D18" r:id="rId9" display="=@sum(D24:D27)"/>
    <hyperlink ref="D25" r:id="rId10" display="=@sum(D24:D27)"/>
    <hyperlink ref="E25:M25" r:id="rId11" display="=@sum(D24:D27)"/>
    <hyperlink ref="D30" r:id="rId12" display="=@sum(D24:D27)"/>
    <hyperlink ref="E30:M30" r:id="rId13" display="=@sum(D24:D27)"/>
    <hyperlink ref="E18:M18" r:id="rId14" display="=@sum(D24:D27)"/>
  </hyperlinks>
  <printOptions/>
  <pageMargins left="0.34" right="0.22" top="0.23" bottom="0.17" header="0.23" footer="0.17"/>
  <pageSetup horizontalDpi="600" verticalDpi="600" orientation="landscape" paperSize="9" scale="90" r:id="rId15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9" sqref="J9"/>
    </sheetView>
  </sheetViews>
  <sheetFormatPr defaultColWidth="9.140625" defaultRowHeight="15"/>
  <cols>
    <col min="1" max="1" width="5.8515625" style="111" customWidth="1"/>
    <col min="2" max="2" width="25.00390625" style="86" customWidth="1"/>
    <col min="3" max="3" width="11.421875" style="86" customWidth="1"/>
    <col min="4" max="5" width="10.421875" style="86" customWidth="1"/>
    <col min="6" max="6" width="9.8515625" style="86" customWidth="1"/>
    <col min="7" max="8" width="8.7109375" style="112" customWidth="1"/>
    <col min="9" max="9" width="7.421875" style="111" customWidth="1"/>
    <col min="10" max="10" width="8.140625" style="86" customWidth="1"/>
    <col min="11" max="11" width="8.57421875" style="86" customWidth="1"/>
    <col min="12" max="12" width="8.421875" style="86" customWidth="1"/>
    <col min="13" max="13" width="7.7109375" style="86" customWidth="1"/>
    <col min="14" max="15" width="6.7109375" style="86" customWidth="1"/>
    <col min="16" max="16" width="9.8515625" style="86" customWidth="1"/>
    <col min="17" max="16384" width="9.140625" style="86" customWidth="1"/>
  </cols>
  <sheetData>
    <row r="1" spans="1:17" ht="33.75" customHeight="1">
      <c r="A1" s="82" t="s">
        <v>99</v>
      </c>
      <c r="B1" s="83"/>
      <c r="C1" s="83"/>
      <c r="D1" s="83"/>
      <c r="E1" s="83"/>
      <c r="F1" s="83"/>
      <c r="G1" s="84"/>
      <c r="H1" s="84"/>
      <c r="I1" s="137"/>
      <c r="J1" s="137"/>
      <c r="K1" s="83"/>
      <c r="L1" s="84"/>
      <c r="M1" s="84"/>
      <c r="N1" s="84"/>
      <c r="O1" s="137" t="s">
        <v>98</v>
      </c>
      <c r="P1" s="84"/>
      <c r="Q1" s="137"/>
    </row>
    <row r="2" spans="1:16" ht="28.5" customHeight="1">
      <c r="A2" s="138"/>
      <c r="B2" s="182" t="s">
        <v>157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0" customHeight="1">
      <c r="A3" s="84"/>
      <c r="B3" s="83"/>
      <c r="C3" s="83"/>
      <c r="D3" s="87"/>
      <c r="E3" s="87"/>
      <c r="F3" s="87"/>
      <c r="G3" s="84"/>
      <c r="H3" s="84"/>
      <c r="I3" s="85"/>
      <c r="J3" s="139"/>
      <c r="K3" s="83"/>
      <c r="L3" s="85"/>
      <c r="M3" s="85"/>
      <c r="N3" s="85"/>
      <c r="O3" s="85"/>
      <c r="P3" s="84"/>
    </row>
    <row r="4" spans="1:16" s="90" customFormat="1" ht="48" customHeight="1">
      <c r="A4" s="179" t="s">
        <v>83</v>
      </c>
      <c r="B4" s="179" t="s">
        <v>122</v>
      </c>
      <c r="C4" s="180" t="s">
        <v>84</v>
      </c>
      <c r="D4" s="183" t="s">
        <v>1</v>
      </c>
      <c r="E4" s="184"/>
      <c r="F4" s="184"/>
      <c r="G4" s="179" t="s">
        <v>85</v>
      </c>
      <c r="H4" s="179" t="s">
        <v>86</v>
      </c>
      <c r="I4" s="179" t="s">
        <v>158</v>
      </c>
      <c r="J4" s="179"/>
      <c r="K4" s="180" t="s">
        <v>106</v>
      </c>
      <c r="L4" s="176" t="s">
        <v>117</v>
      </c>
      <c r="M4" s="177"/>
      <c r="N4" s="177"/>
      <c r="O4" s="178"/>
      <c r="P4" s="180" t="s">
        <v>87</v>
      </c>
    </row>
    <row r="5" spans="1:16" s="92" customFormat="1" ht="78" customHeight="1">
      <c r="A5" s="179"/>
      <c r="B5" s="179"/>
      <c r="C5" s="181"/>
      <c r="D5" s="88" t="s">
        <v>88</v>
      </c>
      <c r="E5" s="88" t="s">
        <v>161</v>
      </c>
      <c r="F5" s="88" t="s">
        <v>89</v>
      </c>
      <c r="G5" s="179"/>
      <c r="H5" s="179"/>
      <c r="I5" s="88" t="s">
        <v>159</v>
      </c>
      <c r="J5" s="88" t="s">
        <v>160</v>
      </c>
      <c r="K5" s="181"/>
      <c r="L5" s="91" t="s">
        <v>107</v>
      </c>
      <c r="M5" s="91" t="s">
        <v>101</v>
      </c>
      <c r="N5" s="91" t="s">
        <v>90</v>
      </c>
      <c r="O5" s="91" t="s">
        <v>78</v>
      </c>
      <c r="P5" s="181"/>
    </row>
    <row r="6" spans="1:16" s="92" customFormat="1" ht="29.25" customHeight="1">
      <c r="A6" s="154" t="s">
        <v>2</v>
      </c>
      <c r="B6" s="154" t="s">
        <v>3</v>
      </c>
      <c r="C6" s="155" t="s">
        <v>105</v>
      </c>
      <c r="D6" s="154">
        <v>2</v>
      </c>
      <c r="E6" s="154">
        <v>3</v>
      </c>
      <c r="F6" s="154">
        <v>4</v>
      </c>
      <c r="G6" s="154">
        <v>5</v>
      </c>
      <c r="H6" s="143">
        <v>6</v>
      </c>
      <c r="I6" s="143">
        <v>7</v>
      </c>
      <c r="J6" s="143">
        <v>8</v>
      </c>
      <c r="K6" s="144">
        <v>9</v>
      </c>
      <c r="L6" s="144">
        <v>10</v>
      </c>
      <c r="M6" s="144">
        <v>11</v>
      </c>
      <c r="N6" s="144">
        <v>12</v>
      </c>
      <c r="O6" s="144">
        <v>13</v>
      </c>
      <c r="P6" s="144">
        <v>14</v>
      </c>
    </row>
    <row r="7" spans="1:16" s="92" customFormat="1" ht="24" customHeight="1">
      <c r="A7" s="89"/>
      <c r="B7" s="89" t="s">
        <v>54</v>
      </c>
      <c r="C7" s="89"/>
      <c r="D7" s="89"/>
      <c r="E7" s="89"/>
      <c r="F7" s="89"/>
      <c r="G7" s="89"/>
      <c r="H7" s="88"/>
      <c r="I7" s="88"/>
      <c r="J7" s="88"/>
      <c r="K7" s="88"/>
      <c r="L7" s="88"/>
      <c r="M7" s="88"/>
      <c r="N7" s="88"/>
      <c r="O7" s="88"/>
      <c r="P7" s="88"/>
    </row>
    <row r="8" spans="1:16" s="90" customFormat="1" ht="23.25" customHeight="1">
      <c r="A8" s="93">
        <v>1</v>
      </c>
      <c r="B8" s="94" t="s">
        <v>91</v>
      </c>
      <c r="C8" s="94">
        <f>+C9+C10</f>
        <v>0</v>
      </c>
      <c r="D8" s="94">
        <f>+D9+D10</f>
        <v>0</v>
      </c>
      <c r="E8" s="94">
        <f>+E9+E10</f>
        <v>0</v>
      </c>
      <c r="F8" s="94">
        <f>+F9+F10</f>
        <v>0</v>
      </c>
      <c r="G8" s="93"/>
      <c r="H8" s="95"/>
      <c r="I8" s="95"/>
      <c r="J8" s="95"/>
      <c r="K8" s="96"/>
      <c r="L8" s="95"/>
      <c r="M8" s="95"/>
      <c r="N8" s="95"/>
      <c r="O8" s="95"/>
      <c r="P8" s="95"/>
    </row>
    <row r="9" spans="1:16" s="83" customFormat="1" ht="23.25" customHeight="1">
      <c r="A9" s="97"/>
      <c r="B9" s="98" t="s">
        <v>92</v>
      </c>
      <c r="C9" s="99">
        <f>+D9+E9+F9</f>
        <v>0</v>
      </c>
      <c r="D9" s="99"/>
      <c r="E9" s="99"/>
      <c r="F9" s="99"/>
      <c r="G9" s="100"/>
      <c r="H9" s="97"/>
      <c r="I9" s="97"/>
      <c r="J9" s="97" t="s">
        <v>165</v>
      </c>
      <c r="K9" s="102"/>
      <c r="L9" s="97"/>
      <c r="M9" s="97"/>
      <c r="N9" s="97"/>
      <c r="O9" s="97"/>
      <c r="P9" s="101"/>
    </row>
    <row r="10" spans="1:16" s="83" customFormat="1" ht="23.25" customHeight="1">
      <c r="A10" s="97"/>
      <c r="B10" s="98" t="s">
        <v>93</v>
      </c>
      <c r="C10" s="99">
        <f>+D10+E10+F10</f>
        <v>0</v>
      </c>
      <c r="D10" s="99"/>
      <c r="E10" s="99"/>
      <c r="F10" s="99"/>
      <c r="G10" s="100"/>
      <c r="H10" s="97"/>
      <c r="I10" s="97"/>
      <c r="J10" s="97"/>
      <c r="K10" s="102"/>
      <c r="L10" s="97"/>
      <c r="M10" s="97"/>
      <c r="N10" s="97"/>
      <c r="O10" s="97"/>
      <c r="P10" s="101"/>
    </row>
    <row r="11" spans="1:16" s="83" customFormat="1" ht="23.25" customHeight="1">
      <c r="A11" s="97"/>
      <c r="B11" s="98"/>
      <c r="C11" s="99"/>
      <c r="D11" s="99"/>
      <c r="E11" s="99"/>
      <c r="F11" s="99"/>
      <c r="G11" s="100"/>
      <c r="H11" s="97"/>
      <c r="I11" s="97"/>
      <c r="J11" s="97"/>
      <c r="K11" s="102"/>
      <c r="L11" s="97"/>
      <c r="M11" s="97"/>
      <c r="N11" s="97"/>
      <c r="O11" s="97"/>
      <c r="P11" s="101"/>
    </row>
    <row r="12" spans="1:16" s="83" customFormat="1" ht="23.25" customHeight="1">
      <c r="A12" s="103">
        <v>2</v>
      </c>
      <c r="B12" s="104" t="s">
        <v>94</v>
      </c>
      <c r="C12" s="96">
        <f>+C13+C14</f>
        <v>0</v>
      </c>
      <c r="D12" s="96">
        <f>+D13+D14</f>
        <v>0</v>
      </c>
      <c r="E12" s="96">
        <f>+E13+E14</f>
        <v>0</v>
      </c>
      <c r="F12" s="96">
        <f>+F13+F14</f>
        <v>0</v>
      </c>
      <c r="G12" s="153"/>
      <c r="H12" s="97"/>
      <c r="I12" s="97"/>
      <c r="J12" s="97"/>
      <c r="K12" s="102"/>
      <c r="L12" s="97"/>
      <c r="M12" s="97"/>
      <c r="N12" s="97"/>
      <c r="O12" s="97"/>
      <c r="P12" s="101"/>
    </row>
    <row r="13" spans="1:16" s="83" customFormat="1" ht="23.25" customHeight="1">
      <c r="A13" s="97"/>
      <c r="B13" s="98" t="s">
        <v>92</v>
      </c>
      <c r="C13" s="99">
        <f>+D13+E13+F13</f>
        <v>0</v>
      </c>
      <c r="D13" s="99"/>
      <c r="E13" s="99"/>
      <c r="F13" s="99"/>
      <c r="G13" s="100"/>
      <c r="H13" s="97"/>
      <c r="I13" s="97"/>
      <c r="J13" s="97"/>
      <c r="K13" s="102"/>
      <c r="L13" s="97"/>
      <c r="M13" s="97"/>
      <c r="N13" s="97"/>
      <c r="O13" s="97"/>
      <c r="P13" s="101"/>
    </row>
    <row r="14" spans="1:16" s="83" customFormat="1" ht="23.25" customHeight="1">
      <c r="A14" s="97"/>
      <c r="B14" s="98" t="s">
        <v>93</v>
      </c>
      <c r="C14" s="99">
        <f>+D14+E14+F14</f>
        <v>0</v>
      </c>
      <c r="D14" s="99"/>
      <c r="E14" s="99"/>
      <c r="F14" s="99"/>
      <c r="G14" s="100"/>
      <c r="H14" s="97"/>
      <c r="I14" s="97"/>
      <c r="J14" s="97"/>
      <c r="K14" s="102"/>
      <c r="L14" s="97"/>
      <c r="M14" s="97"/>
      <c r="N14" s="97"/>
      <c r="O14" s="97"/>
      <c r="P14" s="101"/>
    </row>
    <row r="15" spans="1:16" s="83" customFormat="1" ht="23.25" customHeight="1">
      <c r="A15" s="97"/>
      <c r="B15" s="98"/>
      <c r="C15" s="99"/>
      <c r="D15" s="99"/>
      <c r="E15" s="99"/>
      <c r="F15" s="99"/>
      <c r="G15" s="100"/>
      <c r="H15" s="97"/>
      <c r="I15" s="97"/>
      <c r="J15" s="97"/>
      <c r="K15" s="102"/>
      <c r="L15" s="97"/>
      <c r="M15" s="97"/>
      <c r="N15" s="97"/>
      <c r="O15" s="97"/>
      <c r="P15" s="101"/>
    </row>
    <row r="16" spans="1:16" s="83" customFormat="1" ht="23.25" customHeight="1">
      <c r="A16" s="97"/>
      <c r="B16" s="98"/>
      <c r="C16" s="99"/>
      <c r="D16" s="99"/>
      <c r="E16" s="99"/>
      <c r="F16" s="99"/>
      <c r="G16" s="100"/>
      <c r="H16" s="97"/>
      <c r="I16" s="97"/>
      <c r="J16" s="97"/>
      <c r="K16" s="102"/>
      <c r="L16" s="97"/>
      <c r="M16" s="97"/>
      <c r="N16" s="97"/>
      <c r="O16" s="97"/>
      <c r="P16" s="101"/>
    </row>
    <row r="17" spans="1:16" s="83" customFormat="1" ht="18.75">
      <c r="A17" s="105"/>
      <c r="B17" s="106"/>
      <c r="C17" s="107"/>
      <c r="D17" s="107"/>
      <c r="E17" s="107"/>
      <c r="F17" s="107"/>
      <c r="G17" s="108"/>
      <c r="H17" s="105"/>
      <c r="I17" s="105"/>
      <c r="J17" s="105"/>
      <c r="K17" s="110"/>
      <c r="L17" s="105"/>
      <c r="M17" s="105"/>
      <c r="N17" s="105"/>
      <c r="O17" s="105"/>
      <c r="P17" s="109"/>
    </row>
  </sheetData>
  <sheetProtection/>
  <mergeCells count="11">
    <mergeCell ref="H4:H5"/>
    <mergeCell ref="L4:O4"/>
    <mergeCell ref="I4:J4"/>
    <mergeCell ref="K4:K5"/>
    <mergeCell ref="B2:P2"/>
    <mergeCell ref="A4:A5"/>
    <mergeCell ref="B4:B5"/>
    <mergeCell ref="C4:C5"/>
    <mergeCell ref="D4:F4"/>
    <mergeCell ref="G4:G5"/>
    <mergeCell ref="P4:P5"/>
  </mergeCells>
  <printOptions/>
  <pageMargins left="0.39" right="0.25" top="0.37" bottom="0.29" header="0.31" footer="0.22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0" sqref="D20"/>
    </sheetView>
  </sheetViews>
  <sheetFormatPr defaultColWidth="9.140625" defaultRowHeight="15"/>
  <cols>
    <col min="1" max="1" width="6.57421875" style="114" customWidth="1"/>
    <col min="2" max="2" width="19.57421875" style="114" customWidth="1"/>
    <col min="3" max="3" width="11.7109375" style="114" customWidth="1"/>
    <col min="4" max="4" width="10.28125" style="114" customWidth="1"/>
    <col min="5" max="5" width="10.57421875" style="114" customWidth="1"/>
    <col min="6" max="6" width="10.421875" style="114" customWidth="1"/>
    <col min="7" max="8" width="10.57421875" style="114" customWidth="1"/>
    <col min="9" max="9" width="9.421875" style="114" customWidth="1"/>
    <col min="10" max="10" width="9.28125" style="114" customWidth="1"/>
    <col min="11" max="11" width="9.140625" style="114" customWidth="1"/>
    <col min="12" max="12" width="8.57421875" style="114" customWidth="1"/>
    <col min="13" max="13" width="7.00390625" style="114" customWidth="1"/>
    <col min="14" max="14" width="9.28125" style="114" customWidth="1"/>
    <col min="15" max="16" width="7.7109375" style="114" customWidth="1"/>
    <col min="17" max="17" width="6.8515625" style="114" customWidth="1"/>
    <col min="18" max="16384" width="9.140625" style="114" customWidth="1"/>
  </cols>
  <sheetData>
    <row r="1" spans="1:16" ht="33.75" customHeight="1">
      <c r="A1" s="113" t="s">
        <v>97</v>
      </c>
      <c r="O1" s="18"/>
      <c r="P1" s="18" t="s">
        <v>33</v>
      </c>
    </row>
    <row r="2" spans="1:16" ht="24.75" customHeight="1">
      <c r="A2" s="188" t="s">
        <v>100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6:17" ht="26.25" customHeight="1">
      <c r="P3" s="145" t="s">
        <v>82</v>
      </c>
      <c r="Q3" s="145"/>
    </row>
    <row r="4" spans="1:17" ht="39" customHeight="1">
      <c r="A4" s="187" t="s">
        <v>83</v>
      </c>
      <c r="B4" s="187" t="s">
        <v>95</v>
      </c>
      <c r="C4" s="187" t="s">
        <v>96</v>
      </c>
      <c r="D4" s="187" t="s">
        <v>119</v>
      </c>
      <c r="E4" s="187"/>
      <c r="F4" s="187"/>
      <c r="G4" s="187"/>
      <c r="H4" s="187" t="s">
        <v>162</v>
      </c>
      <c r="I4" s="187"/>
      <c r="J4" s="187"/>
      <c r="K4" s="187"/>
      <c r="L4" s="185" t="s">
        <v>118</v>
      </c>
      <c r="M4" s="185" t="s">
        <v>163</v>
      </c>
      <c r="N4" s="187" t="s">
        <v>176</v>
      </c>
      <c r="O4" s="187"/>
      <c r="P4" s="187"/>
      <c r="Q4" s="187" t="s">
        <v>63</v>
      </c>
    </row>
    <row r="5" spans="1:17" ht="104.25" customHeight="1">
      <c r="A5" s="187"/>
      <c r="B5" s="187"/>
      <c r="C5" s="187"/>
      <c r="D5" s="115" t="s">
        <v>53</v>
      </c>
      <c r="E5" s="115" t="s">
        <v>108</v>
      </c>
      <c r="F5" s="115" t="s">
        <v>109</v>
      </c>
      <c r="G5" s="115" t="s">
        <v>110</v>
      </c>
      <c r="H5" s="115" t="s">
        <v>53</v>
      </c>
      <c r="I5" s="115" t="s">
        <v>108</v>
      </c>
      <c r="J5" s="115" t="s">
        <v>116</v>
      </c>
      <c r="K5" s="115" t="s">
        <v>110</v>
      </c>
      <c r="L5" s="186"/>
      <c r="M5" s="186"/>
      <c r="N5" s="115" t="s">
        <v>15</v>
      </c>
      <c r="O5" s="115" t="s">
        <v>111</v>
      </c>
      <c r="P5" s="115" t="s">
        <v>112</v>
      </c>
      <c r="Q5" s="187"/>
    </row>
    <row r="6" spans="1:17" s="119" customFormat="1" ht="21" customHeight="1">
      <c r="A6" s="143" t="s">
        <v>2</v>
      </c>
      <c r="B6" s="143" t="s">
        <v>3</v>
      </c>
      <c r="C6" s="143">
        <v>1</v>
      </c>
      <c r="D6" s="143" t="s">
        <v>113</v>
      </c>
      <c r="E6" s="143">
        <v>3</v>
      </c>
      <c r="F6" s="143">
        <v>4</v>
      </c>
      <c r="G6" s="143">
        <v>5</v>
      </c>
      <c r="H6" s="143">
        <v>6</v>
      </c>
      <c r="I6" s="144">
        <v>7</v>
      </c>
      <c r="J6" s="143">
        <v>8</v>
      </c>
      <c r="K6" s="143">
        <v>9</v>
      </c>
      <c r="L6" s="143">
        <v>10</v>
      </c>
      <c r="M6" s="143">
        <v>11</v>
      </c>
      <c r="N6" s="143" t="s">
        <v>164</v>
      </c>
      <c r="O6" s="143">
        <v>13</v>
      </c>
      <c r="P6" s="143">
        <v>14</v>
      </c>
      <c r="Q6" s="143">
        <v>15</v>
      </c>
    </row>
    <row r="7" spans="1:17" s="119" customFormat="1" ht="21" customHeight="1">
      <c r="A7" s="93"/>
      <c r="B7" s="93" t="s">
        <v>54</v>
      </c>
      <c r="C7" s="141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42"/>
    </row>
    <row r="8" spans="1:17" s="152" customFormat="1" ht="21" customHeight="1">
      <c r="A8" s="95">
        <v>1</v>
      </c>
      <c r="B8" s="96" t="s">
        <v>91</v>
      </c>
      <c r="C8" s="147"/>
      <c r="D8" s="148">
        <f aca="true" t="shared" si="0" ref="D8:K8">D9+D10</f>
        <v>0</v>
      </c>
      <c r="E8" s="148">
        <f t="shared" si="0"/>
        <v>0</v>
      </c>
      <c r="F8" s="148">
        <f t="shared" si="0"/>
        <v>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0</v>
      </c>
      <c r="K8" s="148">
        <f t="shared" si="0"/>
        <v>0</v>
      </c>
      <c r="L8" s="149"/>
      <c r="M8" s="150"/>
      <c r="N8" s="148">
        <f>N9+N10</f>
        <v>0</v>
      </c>
      <c r="O8" s="148">
        <f>O9+O10</f>
        <v>0</v>
      </c>
      <c r="P8" s="148">
        <f>P9+P10</f>
        <v>0</v>
      </c>
      <c r="Q8" s="151"/>
    </row>
    <row r="9" spans="1:17" s="119" customFormat="1" ht="21" customHeight="1">
      <c r="A9" s="97"/>
      <c r="B9" s="98" t="s">
        <v>114</v>
      </c>
      <c r="C9" s="121"/>
      <c r="D9" s="120">
        <f>+E9+F9+G9</f>
        <v>0</v>
      </c>
      <c r="E9" s="117"/>
      <c r="F9" s="117"/>
      <c r="G9" s="117"/>
      <c r="H9" s="120">
        <f>+I9+J9+K9</f>
        <v>0</v>
      </c>
      <c r="I9" s="117"/>
      <c r="J9" s="117"/>
      <c r="K9" s="117"/>
      <c r="L9" s="117"/>
      <c r="M9" s="122"/>
      <c r="N9" s="120">
        <f>+O9+P9</f>
        <v>0</v>
      </c>
      <c r="O9" s="117"/>
      <c r="P9" s="117"/>
      <c r="Q9" s="123"/>
    </row>
    <row r="10" spans="1:17" s="127" customFormat="1" ht="21" customHeight="1">
      <c r="A10" s="97"/>
      <c r="B10" s="98" t="s">
        <v>115</v>
      </c>
      <c r="C10" s="124"/>
      <c r="D10" s="120">
        <f>+E10+F10+G10</f>
        <v>0</v>
      </c>
      <c r="E10" s="125"/>
      <c r="F10" s="125"/>
      <c r="G10" s="125"/>
      <c r="H10" s="120">
        <f>+I10+J10+K10</f>
        <v>0</v>
      </c>
      <c r="I10" s="125"/>
      <c r="J10" s="125"/>
      <c r="K10" s="125"/>
      <c r="L10" s="125"/>
      <c r="M10" s="125"/>
      <c r="N10" s="120">
        <f>+O10+P10</f>
        <v>0</v>
      </c>
      <c r="O10" s="125"/>
      <c r="P10" s="125"/>
      <c r="Q10" s="126"/>
    </row>
    <row r="11" spans="1:17" s="127" customFormat="1" ht="21" customHeight="1">
      <c r="A11" s="97"/>
      <c r="B11" s="98"/>
      <c r="C11" s="116"/>
      <c r="D11" s="120"/>
      <c r="E11" s="117"/>
      <c r="F11" s="117"/>
      <c r="G11" s="117"/>
      <c r="H11" s="120"/>
      <c r="I11" s="117"/>
      <c r="J11" s="117"/>
      <c r="K11" s="117"/>
      <c r="L11" s="117"/>
      <c r="M11" s="117"/>
      <c r="N11" s="120"/>
      <c r="O11" s="117"/>
      <c r="P11" s="117"/>
      <c r="Q11" s="118"/>
    </row>
    <row r="12" spans="1:17" s="127" customFormat="1" ht="21" customHeight="1">
      <c r="A12" s="103">
        <v>2</v>
      </c>
      <c r="B12" s="104" t="s">
        <v>94</v>
      </c>
      <c r="C12" s="121"/>
      <c r="D12" s="148">
        <f aca="true" t="shared" si="1" ref="D12:K12">D13+D14</f>
        <v>0</v>
      </c>
      <c r="E12" s="148">
        <f t="shared" si="1"/>
        <v>0</v>
      </c>
      <c r="F12" s="148">
        <f t="shared" si="1"/>
        <v>0</v>
      </c>
      <c r="G12" s="148">
        <f t="shared" si="1"/>
        <v>0</v>
      </c>
      <c r="H12" s="148">
        <f t="shared" si="1"/>
        <v>0</v>
      </c>
      <c r="I12" s="148">
        <f t="shared" si="1"/>
        <v>0</v>
      </c>
      <c r="J12" s="148">
        <f t="shared" si="1"/>
        <v>0</v>
      </c>
      <c r="K12" s="148">
        <f t="shared" si="1"/>
        <v>0</v>
      </c>
      <c r="L12" s="117"/>
      <c r="M12" s="122"/>
      <c r="N12" s="148">
        <f>N13+N14</f>
        <v>0</v>
      </c>
      <c r="O12" s="148">
        <f>O13+O14</f>
        <v>0</v>
      </c>
      <c r="P12" s="148">
        <f>P13+P14</f>
        <v>0</v>
      </c>
      <c r="Q12" s="126"/>
    </row>
    <row r="13" spans="1:17" ht="21" customHeight="1">
      <c r="A13" s="97"/>
      <c r="B13" s="98" t="s">
        <v>114</v>
      </c>
      <c r="C13" s="128"/>
      <c r="D13" s="120">
        <f>+E13+F13+G13</f>
        <v>0</v>
      </c>
      <c r="E13" s="117"/>
      <c r="F13" s="117"/>
      <c r="G13" s="117"/>
      <c r="H13" s="120">
        <f>+I13+J13+K13</f>
        <v>0</v>
      </c>
      <c r="I13" s="117"/>
      <c r="J13" s="117"/>
      <c r="K13" s="117"/>
      <c r="L13" s="129"/>
      <c r="M13" s="130"/>
      <c r="N13" s="120">
        <f>+O13+P13</f>
        <v>0</v>
      </c>
      <c r="O13" s="117"/>
      <c r="P13" s="117"/>
      <c r="Q13" s="131"/>
    </row>
    <row r="14" spans="1:17" ht="21" customHeight="1">
      <c r="A14" s="97"/>
      <c r="B14" s="98" t="s">
        <v>115</v>
      </c>
      <c r="C14" s="128"/>
      <c r="D14" s="120">
        <f>+E14+F14+G14</f>
        <v>0</v>
      </c>
      <c r="E14" s="125"/>
      <c r="F14" s="125"/>
      <c r="G14" s="125"/>
      <c r="H14" s="120">
        <f>+I14+J14+K14</f>
        <v>0</v>
      </c>
      <c r="I14" s="125"/>
      <c r="J14" s="125"/>
      <c r="K14" s="125"/>
      <c r="L14" s="129"/>
      <c r="M14" s="130"/>
      <c r="N14" s="120">
        <f>+O14+P14</f>
        <v>0</v>
      </c>
      <c r="O14" s="125"/>
      <c r="P14" s="125"/>
      <c r="Q14" s="131"/>
    </row>
    <row r="15" spans="1:17" ht="21" customHeight="1">
      <c r="A15" s="105"/>
      <c r="B15" s="106"/>
      <c r="C15" s="132"/>
      <c r="D15" s="133"/>
      <c r="E15" s="134"/>
      <c r="F15" s="134"/>
      <c r="G15" s="134"/>
      <c r="H15" s="133"/>
      <c r="I15" s="134"/>
      <c r="J15" s="134"/>
      <c r="K15" s="134"/>
      <c r="L15" s="134"/>
      <c r="M15" s="135"/>
      <c r="N15" s="133"/>
      <c r="O15" s="134"/>
      <c r="P15" s="134"/>
      <c r="Q15" s="136"/>
    </row>
    <row r="17" ht="15.75">
      <c r="B17" s="113" t="s">
        <v>177</v>
      </c>
    </row>
  </sheetData>
  <sheetProtection/>
  <mergeCells count="10">
    <mergeCell ref="L4:L5"/>
    <mergeCell ref="M4:M5"/>
    <mergeCell ref="N4:P4"/>
    <mergeCell ref="Q4:Q5"/>
    <mergeCell ref="A2:P2"/>
    <mergeCell ref="A4:A5"/>
    <mergeCell ref="B4:B5"/>
    <mergeCell ref="C4:C5"/>
    <mergeCell ref="D4:G4"/>
    <mergeCell ref="H4:K4"/>
  </mergeCells>
  <printOptions/>
  <pageMargins left="0.31" right="0.17" top="0.42" bottom="0.2" header="0.39" footer="0.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"/>
    </sheetView>
  </sheetViews>
  <sheetFormatPr defaultColWidth="8.7109375" defaultRowHeight="15"/>
  <cols>
    <col min="1" max="1" width="6.8515625" style="2" customWidth="1"/>
    <col min="2" max="2" width="31.00390625" style="2" customWidth="1"/>
    <col min="3" max="3" width="10.7109375" style="2" customWidth="1"/>
    <col min="4" max="6" width="11.57421875" style="2" customWidth="1"/>
    <col min="7" max="7" width="10.28125" style="2" customWidth="1"/>
    <col min="8" max="16384" width="8.7109375" style="2" customWidth="1"/>
  </cols>
  <sheetData>
    <row r="1" spans="1:7" ht="32.25" customHeight="1">
      <c r="A1" s="172" t="s">
        <v>43</v>
      </c>
      <c r="B1" s="172"/>
      <c r="C1" s="1"/>
      <c r="D1" s="1"/>
      <c r="E1" s="18"/>
      <c r="F1" s="1"/>
      <c r="G1" s="18" t="s">
        <v>65</v>
      </c>
    </row>
    <row r="2" spans="1:7" ht="35.25" customHeight="1">
      <c r="A2" s="192" t="s">
        <v>120</v>
      </c>
      <c r="B2" s="192"/>
      <c r="C2" s="192"/>
      <c r="D2" s="192"/>
      <c r="E2" s="192"/>
      <c r="F2" s="192"/>
      <c r="G2" s="192"/>
    </row>
    <row r="3" spans="1:7" ht="26.25" customHeight="1">
      <c r="A3" s="3"/>
      <c r="B3" s="4"/>
      <c r="C3" s="5"/>
      <c r="D3" s="5"/>
      <c r="E3" s="5"/>
      <c r="F3" s="5"/>
      <c r="G3" s="5"/>
    </row>
    <row r="4" spans="1:7" ht="28.5" customHeight="1">
      <c r="A4" s="191" t="s">
        <v>0</v>
      </c>
      <c r="B4" s="191" t="s">
        <v>55</v>
      </c>
      <c r="C4" s="189" t="s">
        <v>37</v>
      </c>
      <c r="D4" s="190"/>
      <c r="E4" s="189" t="s">
        <v>36</v>
      </c>
      <c r="F4" s="190"/>
      <c r="G4" s="191" t="s">
        <v>63</v>
      </c>
    </row>
    <row r="5" spans="1:7" ht="60" customHeight="1">
      <c r="A5" s="191"/>
      <c r="B5" s="191"/>
      <c r="C5" s="10" t="s">
        <v>61</v>
      </c>
      <c r="D5" s="10" t="s">
        <v>62</v>
      </c>
      <c r="E5" s="10" t="s">
        <v>61</v>
      </c>
      <c r="F5" s="10" t="s">
        <v>62</v>
      </c>
      <c r="G5" s="191"/>
    </row>
    <row r="6" spans="1:7" ht="16.5" customHeight="1">
      <c r="A6" s="52" t="s">
        <v>2</v>
      </c>
      <c r="B6" s="52" t="s">
        <v>3</v>
      </c>
      <c r="C6" s="52">
        <v>1</v>
      </c>
      <c r="D6" s="52">
        <v>2</v>
      </c>
      <c r="E6" s="52">
        <v>3</v>
      </c>
      <c r="F6" s="52">
        <v>4</v>
      </c>
      <c r="G6" s="52">
        <v>5</v>
      </c>
    </row>
    <row r="7" spans="1:7" s="54" customFormat="1" ht="36" customHeight="1">
      <c r="A7" s="61">
        <v>1</v>
      </c>
      <c r="B7" s="62" t="s">
        <v>56</v>
      </c>
      <c r="C7" s="63"/>
      <c r="D7" s="63"/>
      <c r="E7" s="63"/>
      <c r="F7" s="63"/>
      <c r="G7" s="63"/>
    </row>
    <row r="8" spans="1:7" s="54" customFormat="1" ht="36" customHeight="1">
      <c r="A8" s="61">
        <v>2</v>
      </c>
      <c r="B8" s="62" t="s">
        <v>57</v>
      </c>
      <c r="C8" s="63"/>
      <c r="D8" s="63"/>
      <c r="E8" s="63"/>
      <c r="F8" s="63"/>
      <c r="G8" s="63"/>
    </row>
    <row r="9" spans="1:7" s="54" customFormat="1" ht="36" customHeight="1">
      <c r="A9" s="61">
        <v>3</v>
      </c>
      <c r="B9" s="62" t="s">
        <v>58</v>
      </c>
      <c r="C9" s="63"/>
      <c r="D9" s="63"/>
      <c r="E9" s="63"/>
      <c r="F9" s="63"/>
      <c r="G9" s="63"/>
    </row>
    <row r="10" spans="1:7" s="54" customFormat="1" ht="36" customHeight="1">
      <c r="A10" s="61">
        <v>4</v>
      </c>
      <c r="B10" s="62" t="s">
        <v>59</v>
      </c>
      <c r="C10" s="63"/>
      <c r="D10" s="63"/>
      <c r="E10" s="63"/>
      <c r="F10" s="63"/>
      <c r="G10" s="63"/>
    </row>
    <row r="11" spans="1:7" s="54" customFormat="1" ht="36" customHeight="1">
      <c r="A11" s="61">
        <v>5</v>
      </c>
      <c r="B11" s="62" t="s">
        <v>60</v>
      </c>
      <c r="C11" s="63"/>
      <c r="D11" s="63"/>
      <c r="E11" s="63"/>
      <c r="F11" s="63"/>
      <c r="G11" s="63"/>
    </row>
    <row r="12" spans="1:7" s="54" customFormat="1" ht="36.75" customHeight="1">
      <c r="A12" s="64"/>
      <c r="B12" s="65" t="s">
        <v>53</v>
      </c>
      <c r="C12" s="66">
        <f>SUM(C7:C11)</f>
        <v>0</v>
      </c>
      <c r="D12" s="66">
        <f>SUM(D7:D11)</f>
        <v>0</v>
      </c>
      <c r="E12" s="66">
        <f>SUM(E7:E11)</f>
        <v>0</v>
      </c>
      <c r="F12" s="66">
        <f>SUM(F7:F11)</f>
        <v>0</v>
      </c>
      <c r="G12" s="66">
        <f>SUM(G7:G11)</f>
        <v>0</v>
      </c>
    </row>
    <row r="13" spans="1:7" ht="16.5">
      <c r="A13" s="9"/>
      <c r="B13" s="9"/>
      <c r="C13" s="9"/>
      <c r="D13" s="9"/>
      <c r="E13" s="9"/>
      <c r="F13" s="9"/>
      <c r="G13" s="9"/>
    </row>
    <row r="14" ht="30" customHeight="1">
      <c r="B14" s="54"/>
    </row>
  </sheetData>
  <sheetProtection/>
  <mergeCells count="7">
    <mergeCell ref="C4:D4"/>
    <mergeCell ref="E4:F4"/>
    <mergeCell ref="G4:G5"/>
    <mergeCell ref="A2:G2"/>
    <mergeCell ref="A1:B1"/>
    <mergeCell ref="A4:A5"/>
    <mergeCell ref="B4:B5"/>
  </mergeCells>
  <printOptions/>
  <pageMargins left="0.46" right="0.29" top="0.5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2:M2"/>
    </sheetView>
  </sheetViews>
  <sheetFormatPr defaultColWidth="8.7109375" defaultRowHeight="15"/>
  <cols>
    <col min="1" max="1" width="6.00390625" style="22" customWidth="1"/>
    <col min="2" max="2" width="30.00390625" style="22" customWidth="1"/>
    <col min="3" max="13" width="9.57421875" style="22" customWidth="1"/>
    <col min="14" max="16384" width="8.7109375" style="22" customWidth="1"/>
  </cols>
  <sheetData>
    <row r="1" spans="1:13" ht="32.25" customHeight="1">
      <c r="A1" s="170" t="s">
        <v>52</v>
      </c>
      <c r="B1" s="170"/>
      <c r="C1" s="20"/>
      <c r="D1" s="20"/>
      <c r="E1" s="20"/>
      <c r="F1" s="20"/>
      <c r="G1" s="20"/>
      <c r="H1" s="20"/>
      <c r="I1" s="20"/>
      <c r="J1" s="20"/>
      <c r="K1" s="20"/>
      <c r="L1" s="21" t="s">
        <v>34</v>
      </c>
      <c r="M1" s="21"/>
    </row>
    <row r="2" spans="1:13" ht="33" customHeight="1">
      <c r="A2" s="175" t="s">
        <v>75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1" ht="30.75" customHeight="1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3" ht="19.5" customHeight="1">
      <c r="A4" s="166" t="s">
        <v>0</v>
      </c>
      <c r="B4" s="166" t="s">
        <v>11</v>
      </c>
      <c r="C4" s="166" t="s">
        <v>37</v>
      </c>
      <c r="D4" s="166" t="s">
        <v>38</v>
      </c>
      <c r="E4" s="166" t="s">
        <v>39</v>
      </c>
      <c r="F4" s="166" t="s">
        <v>40</v>
      </c>
      <c r="G4" s="166" t="s">
        <v>5</v>
      </c>
      <c r="H4" s="166" t="s">
        <v>6</v>
      </c>
      <c r="I4" s="166" t="s">
        <v>7</v>
      </c>
      <c r="J4" s="166" t="s">
        <v>8</v>
      </c>
      <c r="K4" s="166" t="s">
        <v>9</v>
      </c>
      <c r="L4" s="166" t="s">
        <v>36</v>
      </c>
      <c r="M4" s="166" t="s">
        <v>64</v>
      </c>
    </row>
    <row r="5" spans="1:13" ht="51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29.25" customHeight="1">
      <c r="A6" s="67">
        <v>1</v>
      </c>
      <c r="B6" s="68" t="s">
        <v>66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2">
        <f aca="true" t="shared" si="0" ref="M6:M15">SUM(C6:L6)</f>
        <v>0</v>
      </c>
    </row>
    <row r="7" spans="1:13" ht="29.25" customHeight="1">
      <c r="A7" s="67">
        <v>2</v>
      </c>
      <c r="B7" s="70" t="s">
        <v>67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2">
        <f t="shared" si="0"/>
        <v>0</v>
      </c>
    </row>
    <row r="8" spans="1:13" ht="29.25" customHeight="1">
      <c r="A8" s="67">
        <v>3</v>
      </c>
      <c r="B8" s="71" t="s">
        <v>68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72">
        <f t="shared" si="0"/>
        <v>0</v>
      </c>
    </row>
    <row r="9" spans="1:13" ht="29.25" customHeight="1">
      <c r="A9" s="67">
        <v>4</v>
      </c>
      <c r="B9" s="71" t="s">
        <v>69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2">
        <f t="shared" si="0"/>
        <v>0</v>
      </c>
    </row>
    <row r="10" spans="1:13" ht="29.25" customHeight="1">
      <c r="A10" s="67">
        <v>5</v>
      </c>
      <c r="B10" s="71" t="s">
        <v>70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2">
        <f t="shared" si="0"/>
        <v>0</v>
      </c>
    </row>
    <row r="11" spans="1:13" ht="29.25" customHeight="1">
      <c r="A11" s="67" t="s">
        <v>76</v>
      </c>
      <c r="B11" s="73" t="s">
        <v>71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2">
        <f t="shared" si="0"/>
        <v>0</v>
      </c>
    </row>
    <row r="12" spans="1:13" ht="29.25" customHeight="1">
      <c r="A12" s="67" t="s">
        <v>77</v>
      </c>
      <c r="B12" s="74" t="s">
        <v>72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2">
        <f t="shared" si="0"/>
        <v>0</v>
      </c>
    </row>
    <row r="13" spans="1:13" ht="29.25" customHeight="1">
      <c r="A13" s="67">
        <v>6</v>
      </c>
      <c r="B13" s="73" t="s">
        <v>73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2">
        <f t="shared" si="0"/>
        <v>0</v>
      </c>
    </row>
    <row r="14" spans="1:13" ht="65.25" customHeight="1">
      <c r="A14" s="67">
        <v>7</v>
      </c>
      <c r="B14" s="73" t="s">
        <v>74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2">
        <f t="shared" si="0"/>
        <v>0</v>
      </c>
    </row>
    <row r="15" spans="1:13" ht="28.5" customHeight="1">
      <c r="A15" s="67">
        <v>8</v>
      </c>
      <c r="B15" s="73" t="s">
        <v>78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2">
        <f t="shared" si="0"/>
        <v>0</v>
      </c>
    </row>
    <row r="16" spans="1:13" ht="28.5" customHeight="1">
      <c r="A16" s="75"/>
      <c r="B16" s="76" t="s">
        <v>53</v>
      </c>
      <c r="C16" s="77">
        <f>SUM(C6:C15)</f>
        <v>0</v>
      </c>
      <c r="D16" s="77">
        <f aca="true" t="shared" si="1" ref="D16:M16">SUM(D6:D15)</f>
        <v>0</v>
      </c>
      <c r="E16" s="77">
        <f t="shared" si="1"/>
        <v>0</v>
      </c>
      <c r="F16" s="77">
        <f t="shared" si="1"/>
        <v>0</v>
      </c>
      <c r="G16" s="77">
        <f t="shared" si="1"/>
        <v>0</v>
      </c>
      <c r="H16" s="77">
        <f t="shared" si="1"/>
        <v>0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</row>
    <row r="17" spans="1:11" ht="1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4:5" ht="19.5" customHeight="1">
      <c r="D18" s="35"/>
      <c r="E18" s="35"/>
    </row>
    <row r="19" spans="4:5" ht="15.75">
      <c r="D19" s="36"/>
      <c r="E19" s="36"/>
    </row>
  </sheetData>
  <sheetProtection/>
  <mergeCells count="15">
    <mergeCell ref="A1:B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24" right="0.17" top="0.3" bottom="0.17" header="0.3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2" sqref="A2:M2"/>
    </sheetView>
  </sheetViews>
  <sheetFormatPr defaultColWidth="8.7109375" defaultRowHeight="15"/>
  <cols>
    <col min="1" max="1" width="6.00390625" style="22" customWidth="1"/>
    <col min="2" max="2" width="30.00390625" style="22" customWidth="1"/>
    <col min="3" max="13" width="9.57421875" style="22" customWidth="1"/>
    <col min="14" max="16384" width="8.7109375" style="22" customWidth="1"/>
  </cols>
  <sheetData>
    <row r="1" spans="1:13" ht="32.25" customHeight="1">
      <c r="A1" s="170" t="s">
        <v>52</v>
      </c>
      <c r="B1" s="170"/>
      <c r="C1" s="20"/>
      <c r="D1" s="20"/>
      <c r="E1" s="20"/>
      <c r="F1" s="20"/>
      <c r="G1" s="20"/>
      <c r="H1" s="20"/>
      <c r="I1" s="20"/>
      <c r="J1" s="20"/>
      <c r="K1" s="20"/>
      <c r="L1" s="21" t="s">
        <v>35</v>
      </c>
      <c r="M1" s="21"/>
    </row>
    <row r="2" spans="1:13" ht="56.25" customHeight="1">
      <c r="A2" s="175" t="s">
        <v>121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1" ht="30.75" customHeight="1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1:13" ht="19.5" customHeight="1">
      <c r="A4" s="166" t="s">
        <v>0</v>
      </c>
      <c r="B4" s="166" t="s">
        <v>11</v>
      </c>
      <c r="C4" s="166" t="s">
        <v>37</v>
      </c>
      <c r="D4" s="166" t="s">
        <v>38</v>
      </c>
      <c r="E4" s="166" t="s">
        <v>39</v>
      </c>
      <c r="F4" s="166" t="s">
        <v>40</v>
      </c>
      <c r="G4" s="166" t="s">
        <v>5</v>
      </c>
      <c r="H4" s="166" t="s">
        <v>6</v>
      </c>
      <c r="I4" s="166" t="s">
        <v>7</v>
      </c>
      <c r="J4" s="166" t="s">
        <v>8</v>
      </c>
      <c r="K4" s="166" t="s">
        <v>9</v>
      </c>
      <c r="L4" s="166" t="s">
        <v>36</v>
      </c>
      <c r="M4" s="166" t="s">
        <v>64</v>
      </c>
    </row>
    <row r="5" spans="1:13" ht="51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32.25" customHeight="1">
      <c r="A6" s="67">
        <v>1</v>
      </c>
      <c r="B6" s="68" t="s">
        <v>79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72">
        <f>SUM(C6:L6)</f>
        <v>0</v>
      </c>
    </row>
    <row r="7" spans="1:13" ht="32.25" customHeight="1">
      <c r="A7" s="67">
        <v>2</v>
      </c>
      <c r="B7" s="70" t="s">
        <v>80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2">
        <f>SUM(C7:L7)</f>
        <v>0</v>
      </c>
    </row>
    <row r="8" spans="1:13" ht="32.25" customHeight="1">
      <c r="A8" s="78">
        <v>3</v>
      </c>
      <c r="B8" s="79" t="s">
        <v>81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>
        <f>SUM(C8:L8)</f>
        <v>0</v>
      </c>
    </row>
    <row r="9" spans="1:11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4:5" ht="19.5" customHeight="1">
      <c r="D10" s="35"/>
      <c r="E10" s="35"/>
    </row>
    <row r="11" spans="4:5" ht="15.75">
      <c r="D11" s="36"/>
      <c r="E11" s="36"/>
    </row>
  </sheetData>
  <sheetProtection/>
  <mergeCells count="15">
    <mergeCell ref="M4:M5"/>
    <mergeCell ref="A2:M2"/>
    <mergeCell ref="G4:G5"/>
    <mergeCell ref="H4:H5"/>
    <mergeCell ref="I4:I5"/>
    <mergeCell ref="J4:J5"/>
    <mergeCell ref="K4:K5"/>
    <mergeCell ref="L4:L5"/>
    <mergeCell ref="F4:F5"/>
    <mergeCell ref="A1:B1"/>
    <mergeCell ref="A4:A5"/>
    <mergeCell ref="B4:B5"/>
    <mergeCell ref="C4:C5"/>
    <mergeCell ref="D4:D5"/>
    <mergeCell ref="E4:E5"/>
  </mergeCells>
  <printOptions/>
  <pageMargins left="0.24" right="0.17" top="0.3" bottom="0.1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HL</cp:lastModifiedBy>
  <cp:lastPrinted>2019-05-08T07:32:02Z</cp:lastPrinted>
  <dcterms:created xsi:type="dcterms:W3CDTF">2014-09-06T10:16:09Z</dcterms:created>
  <dcterms:modified xsi:type="dcterms:W3CDTF">2019-05-16T00:49:20Z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